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12885" windowHeight="4890" tabRatio="900" activeTab="1"/>
  </bookViews>
  <sheets>
    <sheet name="Скорость_М" sheetId="1" r:id="rId1"/>
    <sheet name="СК Д" sheetId="2" r:id="rId2"/>
  </sheets>
  <definedNames>
    <definedName name="_xlnm.Print_Area" localSheetId="0">'Скорость_М'!$A$1:$AJ$107</definedName>
  </definedNames>
  <calcPr fullCalcOnLoad="1"/>
</workbook>
</file>

<file path=xl/sharedStrings.xml><?xml version="1.0" encoding="utf-8"?>
<sst xmlns="http://schemas.openxmlformats.org/spreadsheetml/2006/main" count="844" uniqueCount="198">
  <si>
    <t>Место</t>
  </si>
  <si>
    <t>ФИО</t>
  </si>
  <si>
    <t>Дата рожд.</t>
  </si>
  <si>
    <t>Регион, область</t>
  </si>
  <si>
    <t>б/р</t>
  </si>
  <si>
    <t>Разряд</t>
  </si>
  <si>
    <t>Квалификация</t>
  </si>
  <si>
    <t>Финал</t>
  </si>
  <si>
    <t>ПРОТОКОЛ</t>
  </si>
  <si>
    <t>Лазание на скорость</t>
  </si>
  <si>
    <t>Трасса 1</t>
  </si>
  <si>
    <t>Трасса 2</t>
  </si>
  <si>
    <t>Сумма</t>
  </si>
  <si>
    <t>Черняк Александр</t>
  </si>
  <si>
    <t>Тренер</t>
  </si>
  <si>
    <t>м</t>
  </si>
  <si>
    <t>Костиря П.О.</t>
  </si>
  <si>
    <t>Исычко Дмитрий</t>
  </si>
  <si>
    <t>Сучкова Виктория</t>
  </si>
  <si>
    <t>Перестов Евгений</t>
  </si>
  <si>
    <t>тренер</t>
  </si>
  <si>
    <t>Самойлов Илья</t>
  </si>
  <si>
    <t>ЛНВО № 59</t>
  </si>
  <si>
    <t>Мостицький А.В.</t>
  </si>
  <si>
    <t>Божко Олексій</t>
  </si>
  <si>
    <t>м.Лисичанськ</t>
  </si>
  <si>
    <t>м.Сєвєродонецьк</t>
  </si>
  <si>
    <t>ЛОЦДЮТК</t>
  </si>
  <si>
    <t>Лохвицька Л.В.</t>
  </si>
  <si>
    <t>Лутугинський район</t>
  </si>
  <si>
    <t>Правдін Д.О.</t>
  </si>
  <si>
    <t>ІІ</t>
  </si>
  <si>
    <t>Єфремова Варвара</t>
  </si>
  <si>
    <t>Тіщенко Анастасія</t>
  </si>
  <si>
    <t>Шкуратов Олександр</t>
  </si>
  <si>
    <t>ЛОЦДЮТК 2</t>
  </si>
  <si>
    <t>Подколзин Олександр</t>
  </si>
  <si>
    <t>ЛОЦДЮТК 3</t>
  </si>
  <si>
    <t>Масюков Данил</t>
  </si>
  <si>
    <t xml:space="preserve">Сус Мірослава </t>
  </si>
  <si>
    <t>Маршенко О.М.</t>
  </si>
  <si>
    <t>Бриль Євген</t>
  </si>
  <si>
    <t>Нехаенко Рани-Александра</t>
  </si>
  <si>
    <t>Харченко М.В.</t>
  </si>
  <si>
    <t>ср</t>
  </si>
  <si>
    <t>Жигайлов Сергій</t>
  </si>
  <si>
    <t>Вертеленко О.Г.</t>
  </si>
  <si>
    <t>Волик Анжела</t>
  </si>
  <si>
    <t>Риков Владислав</t>
  </si>
  <si>
    <t>ІІ ю.</t>
  </si>
  <si>
    <t>Шкреба Володимир</t>
  </si>
  <si>
    <t>Суровікіна Анастасія</t>
  </si>
  <si>
    <t>Сергієнко Вікторія</t>
  </si>
  <si>
    <t>Максімчук Аліна</t>
  </si>
  <si>
    <t>Припетень Аріна</t>
  </si>
  <si>
    <t>Чапківський Юрій</t>
  </si>
  <si>
    <t>м.Первомайськ -1</t>
  </si>
  <si>
    <t>Вертеленко О.І.</t>
  </si>
  <si>
    <t>м.Первомайськ -2</t>
  </si>
  <si>
    <t>Денисов Олександр</t>
  </si>
  <si>
    <t>Артеменко Ярослав</t>
  </si>
  <si>
    <t>Велика Христина</t>
  </si>
  <si>
    <t>Сорокін Олександр</t>
  </si>
  <si>
    <t>Надобних Матвій</t>
  </si>
  <si>
    <t xml:space="preserve">м.Свердловськ </t>
  </si>
  <si>
    <t>Гудкова Олександра</t>
  </si>
  <si>
    <t>Овчинніков М.О.</t>
  </si>
  <si>
    <t>Вівденко Денис</t>
  </si>
  <si>
    <t>Смук Юлія</t>
  </si>
  <si>
    <t>Мельнікова Аліна</t>
  </si>
  <si>
    <t>Чолак Софія</t>
  </si>
  <si>
    <t>Лесних Дмитро</t>
  </si>
  <si>
    <t>І</t>
  </si>
  <si>
    <t>Ананьєв Артур</t>
  </si>
  <si>
    <t>Костенко Катерина</t>
  </si>
  <si>
    <t>ІІІ</t>
  </si>
  <si>
    <t>Рибалко Валерія</t>
  </si>
  <si>
    <t>Савченко Андрій</t>
  </si>
  <si>
    <t>Хохловский Єгор</t>
  </si>
  <si>
    <t>Сидоренко Юлія</t>
  </si>
  <si>
    <t>Наймитенко Віктор</t>
  </si>
  <si>
    <t>Ільченко Сніжана</t>
  </si>
  <si>
    <t>Дьяченко Олександра</t>
  </si>
  <si>
    <t>Кожанова Анастасія</t>
  </si>
  <si>
    <t>Ледник Артем</t>
  </si>
  <si>
    <t>м.Антрацит-1</t>
  </si>
  <si>
    <t>м.Антрацит-2</t>
  </si>
  <si>
    <t>ІІІю</t>
  </si>
  <si>
    <t>Янголенко Ольга</t>
  </si>
  <si>
    <t>Василівська Анастасія</t>
  </si>
  <si>
    <t>Гамолін Костянтин</t>
  </si>
  <si>
    <t>Задорина Арина</t>
  </si>
  <si>
    <t>Шестеркин Сергій</t>
  </si>
  <si>
    <t>Лямжина Юлія</t>
  </si>
  <si>
    <t>Лощук Едуард</t>
  </si>
  <si>
    <t>Олексін Євген</t>
  </si>
  <si>
    <t>Чередниченко В.</t>
  </si>
  <si>
    <t>Черкашин А.О.</t>
  </si>
  <si>
    <t>Чередниченко Д.</t>
  </si>
  <si>
    <t>Кущ Д.</t>
  </si>
  <si>
    <t>Соколов О.</t>
  </si>
  <si>
    <t>Коваленко В.</t>
  </si>
  <si>
    <t>Ію</t>
  </si>
  <si>
    <t>Вербицький Влад</t>
  </si>
  <si>
    <t>Демиденко Єлизавета</t>
  </si>
  <si>
    <t>Парік Ірина</t>
  </si>
  <si>
    <t>Павлова Наталья</t>
  </si>
  <si>
    <t>Абрамець Анастасія</t>
  </si>
  <si>
    <t>Каталевська А.А.</t>
  </si>
  <si>
    <t>м. Луганськ - 1</t>
  </si>
  <si>
    <t>Кудла Поліна</t>
  </si>
  <si>
    <t>м. Луганськ - 2</t>
  </si>
  <si>
    <t>Кобцева Наталя</t>
  </si>
  <si>
    <t>Зайцева Владислава</t>
  </si>
  <si>
    <t>Пащенко Аліна</t>
  </si>
  <si>
    <t>Соловьйова Т.В.</t>
  </si>
  <si>
    <t>Правдіна А.А.</t>
  </si>
  <si>
    <t>Баргесян Дмитро</t>
  </si>
  <si>
    <t>Левченко Віталій</t>
  </si>
  <si>
    <t>Прошин Владислав</t>
  </si>
  <si>
    <t>Юноши 1995-1996 г.р.</t>
  </si>
  <si>
    <t>Юнаки 1997-1998 р.н.</t>
  </si>
  <si>
    <t xml:space="preserve">\Тренер </t>
  </si>
  <si>
    <t>ЛНВК № 59 - 3</t>
  </si>
  <si>
    <t>Щербин О.В.</t>
  </si>
  <si>
    <t>Юнаки 1999-2000 р.н.</t>
  </si>
  <si>
    <t xml:space="preserve">Юнаки 2001-2002 р.н. </t>
  </si>
  <si>
    <t>Юнаки 2003-2004 р.н.</t>
  </si>
  <si>
    <t>Николаенко Кирилл</t>
  </si>
  <si>
    <t xml:space="preserve">99-00 </t>
  </si>
  <si>
    <t>Юнаки 2005 р.н. и мол.</t>
  </si>
  <si>
    <t>Лазание на скорость девочки 2005 г.р. и младше</t>
  </si>
  <si>
    <t>Похлёбкин Владимир</t>
  </si>
  <si>
    <t>Денисенко Данил</t>
  </si>
  <si>
    <t>Титаренко Игорь</t>
  </si>
  <si>
    <t>Романенко Алексей</t>
  </si>
  <si>
    <t xml:space="preserve">Д.А.Правдин </t>
  </si>
  <si>
    <t>Журавлёв Данил</t>
  </si>
  <si>
    <t>Брага Алина</t>
  </si>
  <si>
    <t>Брага Карина</t>
  </si>
  <si>
    <t>Каплиенко Александр</t>
  </si>
  <si>
    <t>Мироненко Владимир</t>
  </si>
  <si>
    <t>Ковалёва Валерия</t>
  </si>
  <si>
    <t>Розкішнянський НВК</t>
  </si>
  <si>
    <t>Лазание на скорость девочки 1995-1996 р.н.</t>
  </si>
  <si>
    <t>Лазание на скорость девочки 1997-1998 г.р.</t>
  </si>
  <si>
    <t>Лазание на скорость девочки 1999 -2000 г.р.</t>
  </si>
  <si>
    <t>Лазание на скорость девочки 2001 -2002 г.р.</t>
  </si>
  <si>
    <t xml:space="preserve"> Полстянкина Ирина</t>
  </si>
  <si>
    <t xml:space="preserve">95-96 </t>
  </si>
  <si>
    <t>Лазание на скорость девочки 2003 -2004 г.р.</t>
  </si>
  <si>
    <t>Маліхин Максиим</t>
  </si>
  <si>
    <t>ЛОЦДЮТК-2</t>
  </si>
  <si>
    <t>Панченко Олег</t>
  </si>
  <si>
    <t>І ю</t>
  </si>
  <si>
    <t>Лымарь Дмитрий</t>
  </si>
  <si>
    <t>Костенко Тетяна</t>
  </si>
  <si>
    <t>Сидоренко Дмитро</t>
  </si>
  <si>
    <t>Шакіров Умар</t>
  </si>
  <si>
    <t>Таараненко Тетяна</t>
  </si>
  <si>
    <t>Тарадина Софія</t>
  </si>
  <si>
    <t>Волков Роман</t>
  </si>
  <si>
    <t>б,р</t>
  </si>
  <si>
    <t>Ташкевич Софья</t>
  </si>
  <si>
    <t>Клос Даниил</t>
  </si>
  <si>
    <t>Яценко Володимир</t>
  </si>
  <si>
    <t>Лаптева Дарья</t>
  </si>
  <si>
    <t>Леоненко Юлія</t>
  </si>
  <si>
    <t>Матвієнко Сергій</t>
  </si>
  <si>
    <t>Луганськ ЛИГА</t>
  </si>
  <si>
    <t>Попов М.</t>
  </si>
  <si>
    <t>Холодняк Богдан</t>
  </si>
  <si>
    <t>Артюх Вікторія</t>
  </si>
  <si>
    <t>Лаврик Микола</t>
  </si>
  <si>
    <t>Шмаровоз Іван</t>
  </si>
  <si>
    <t>Богуславський Глеб</t>
  </si>
  <si>
    <t>Рублев Вадим</t>
  </si>
  <si>
    <t>Поздній Матвій</t>
  </si>
  <si>
    <t>Горбачова Євгенія</t>
  </si>
  <si>
    <t>1,15,92</t>
  </si>
  <si>
    <t>Прядкина Олександра</t>
  </si>
  <si>
    <t>1,10,65</t>
  </si>
  <si>
    <t>1,18,15</t>
  </si>
  <si>
    <t>1,35,65</t>
  </si>
  <si>
    <t>1,15,81</t>
  </si>
  <si>
    <t>1,26,40</t>
  </si>
  <si>
    <t>1,15,71</t>
  </si>
  <si>
    <t>1,21,70</t>
  </si>
  <si>
    <t>1,09,48</t>
  </si>
  <si>
    <t>1,00,17</t>
  </si>
  <si>
    <t>ср.</t>
  </si>
  <si>
    <t>1,02,44</t>
  </si>
  <si>
    <t>1,47,28</t>
  </si>
  <si>
    <t>2,16,19</t>
  </si>
  <si>
    <t>Железняк Богдан</t>
  </si>
  <si>
    <t>Головенко Таісія</t>
  </si>
  <si>
    <t>Приходько Станіслав</t>
  </si>
  <si>
    <t xml:space="preserve">место 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</si>
</sst>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0.0"/>
    <numFmt numFmtId="174" formatCode="m:ss.00"/>
    <numFmt numFmtId="175" formatCode="[$-FC19]d\ mmmm\ yyyy\ &quot;г.&quot;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h:mm;@"/>
    <numFmt numFmtId="183" formatCode="mm:ss.0;@"/>
    <numFmt numFmtId="184" formatCode="[h]:mm:ss;@"/>
  </numFmts>
  <fonts count="35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55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imes New Roman Cyr"/>
      <family val="0"/>
    </font>
    <font>
      <b/>
      <sz val="11"/>
      <color indexed="8"/>
      <name val="Times New Roman Cyr"/>
      <family val="0"/>
    </font>
    <font>
      <sz val="8"/>
      <name val="Calibri"/>
      <family val="2"/>
    </font>
    <font>
      <sz val="11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>
        <color indexed="63"/>
      </bottom>
    </border>
    <border>
      <left style="medium"/>
      <right style="medium"/>
      <top/>
      <bottom style="medium"/>
    </border>
    <border>
      <left style="thin"/>
      <right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medium"/>
      <top>
        <color indexed="63"/>
      </top>
      <bottom/>
    </border>
    <border>
      <left style="medium"/>
      <right style="medium"/>
      <top/>
      <bottom/>
    </border>
    <border>
      <left style="medium"/>
      <right/>
      <top/>
      <bottom/>
    </border>
    <border>
      <left>
        <color indexed="63"/>
      </left>
      <right style="medium"/>
      <top style="thin"/>
      <bottom>
        <color indexed="63"/>
      </bottom>
    </border>
    <border>
      <left/>
      <right/>
      <top/>
      <bottom style="medium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" fillId="0" borderId="0">
      <alignment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89">
    <xf numFmtId="0" fontId="0" fillId="0" borderId="0" xfId="0" applyAlignment="1">
      <alignment/>
    </xf>
    <xf numFmtId="0" fontId="5" fillId="0" borderId="10" xfId="0" applyFont="1" applyBorder="1" applyAlignment="1">
      <alignment horizontal="left"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24" borderId="0" xfId="0" applyFont="1" applyFill="1" applyAlignment="1">
      <alignment horizontal="center"/>
    </xf>
    <xf numFmtId="0" fontId="5" fillId="24" borderId="0" xfId="0" applyFont="1" applyFill="1" applyAlignment="1">
      <alignment/>
    </xf>
    <xf numFmtId="2" fontId="4" fillId="25" borderId="0" xfId="33" applyNumberFormat="1" applyFont="1" applyFill="1" applyAlignment="1">
      <alignment horizontal="center"/>
      <protection/>
    </xf>
    <xf numFmtId="1" fontId="3" fillId="25" borderId="0" xfId="33" applyNumberFormat="1" applyFont="1" applyFill="1" applyBorder="1" applyAlignment="1">
      <alignment/>
      <protection/>
    </xf>
    <xf numFmtId="14" fontId="5" fillId="25" borderId="0" xfId="0" applyNumberFormat="1" applyFont="1" applyFill="1" applyAlignment="1">
      <alignment horizontal="center"/>
    </xf>
    <xf numFmtId="1" fontId="3" fillId="25" borderId="0" xfId="33" applyNumberFormat="1" applyFont="1" applyFill="1" applyBorder="1" applyAlignment="1">
      <alignment horizontal="center"/>
      <protection/>
    </xf>
    <xf numFmtId="173" fontId="5" fillId="25" borderId="0" xfId="0" applyNumberFormat="1" applyFont="1" applyFill="1" applyAlignment="1">
      <alignment horizontal="center"/>
    </xf>
    <xf numFmtId="2" fontId="5" fillId="25" borderId="0" xfId="0" applyNumberFormat="1" applyFont="1" applyFill="1" applyAlignment="1">
      <alignment horizontal="center"/>
    </xf>
    <xf numFmtId="1" fontId="5" fillId="25" borderId="0" xfId="0" applyNumberFormat="1" applyFont="1" applyFill="1" applyAlignment="1">
      <alignment horizontal="center"/>
    </xf>
    <xf numFmtId="2" fontId="5" fillId="25" borderId="0" xfId="0" applyNumberFormat="1" applyFont="1" applyFill="1" applyBorder="1" applyAlignment="1">
      <alignment horizontal="center"/>
    </xf>
    <xf numFmtId="1" fontId="5" fillId="25" borderId="0" xfId="0" applyNumberFormat="1" applyFont="1" applyFill="1" applyBorder="1" applyAlignment="1">
      <alignment horizontal="center"/>
    </xf>
    <xf numFmtId="2" fontId="5" fillId="25" borderId="0" xfId="0" applyNumberFormat="1" applyFont="1" applyFill="1" applyBorder="1" applyAlignment="1">
      <alignment/>
    </xf>
    <xf numFmtId="0" fontId="5" fillId="25" borderId="0" xfId="0" applyFont="1" applyFill="1" applyBorder="1" applyAlignment="1">
      <alignment horizontal="center"/>
    </xf>
    <xf numFmtId="0" fontId="5" fillId="25" borderId="0" xfId="0" applyFont="1" applyFill="1" applyAlignment="1">
      <alignment/>
    </xf>
    <xf numFmtId="0" fontId="5" fillId="25" borderId="0" xfId="0" applyFont="1" applyFill="1" applyAlignment="1">
      <alignment horizontal="center"/>
    </xf>
    <xf numFmtId="0" fontId="5" fillId="25" borderId="0" xfId="0" applyFont="1" applyFill="1" applyBorder="1" applyAlignment="1">
      <alignment/>
    </xf>
    <xf numFmtId="0" fontId="5" fillId="25" borderId="10" xfId="0" applyFont="1" applyFill="1" applyBorder="1" applyAlignment="1">
      <alignment horizontal="center"/>
    </xf>
    <xf numFmtId="0" fontId="5" fillId="25" borderId="10" xfId="0" applyFont="1" applyFill="1" applyBorder="1" applyAlignment="1">
      <alignment/>
    </xf>
    <xf numFmtId="0" fontId="5" fillId="25" borderId="10" xfId="0" applyFont="1" applyFill="1" applyBorder="1" applyAlignment="1">
      <alignment horizontal="center" vertical="top" wrapText="1"/>
    </xf>
    <xf numFmtId="0" fontId="5" fillId="25" borderId="10" xfId="0" applyFont="1" applyFill="1" applyBorder="1" applyAlignment="1">
      <alignment/>
    </xf>
    <xf numFmtId="0" fontId="5" fillId="25" borderId="16" xfId="0" applyFont="1" applyFill="1" applyBorder="1" applyAlignment="1">
      <alignment horizontal="center"/>
    </xf>
    <xf numFmtId="0" fontId="11" fillId="25" borderId="0" xfId="0" applyFont="1" applyFill="1" applyAlignment="1">
      <alignment horizontal="center"/>
    </xf>
    <xf numFmtId="0" fontId="5" fillId="25" borderId="10" xfId="0" applyFont="1" applyFill="1" applyBorder="1" applyAlignment="1">
      <alignment/>
    </xf>
    <xf numFmtId="0" fontId="5" fillId="25" borderId="0" xfId="0" applyFont="1" applyFill="1" applyAlignment="1">
      <alignment horizontal="center" vertical="top" wrapText="1"/>
    </xf>
    <xf numFmtId="0" fontId="5" fillId="25" borderId="0" xfId="0" applyFont="1" applyFill="1" applyAlignment="1">
      <alignment/>
    </xf>
    <xf numFmtId="0" fontId="8" fillId="25" borderId="0" xfId="0" applyFont="1" applyFill="1" applyAlignment="1">
      <alignment horizontal="center"/>
    </xf>
    <xf numFmtId="173" fontId="10" fillId="25" borderId="0" xfId="0" applyNumberFormat="1" applyFont="1" applyFill="1" applyAlignment="1">
      <alignment horizontal="center"/>
    </xf>
    <xf numFmtId="0" fontId="10" fillId="25" borderId="10" xfId="0" applyFont="1" applyFill="1" applyBorder="1" applyAlignment="1">
      <alignment/>
    </xf>
    <xf numFmtId="0" fontId="10" fillId="25" borderId="0" xfId="0" applyFont="1" applyFill="1" applyAlignment="1">
      <alignment/>
    </xf>
    <xf numFmtId="1" fontId="8" fillId="25" borderId="0" xfId="0" applyNumberFormat="1" applyFont="1" applyFill="1" applyBorder="1" applyAlignment="1">
      <alignment/>
    </xf>
    <xf numFmtId="0" fontId="8" fillId="25" borderId="0" xfId="0" applyFont="1" applyFill="1" applyBorder="1" applyAlignment="1">
      <alignment/>
    </xf>
    <xf numFmtId="0" fontId="8" fillId="25" borderId="0" xfId="0" applyFont="1" applyFill="1" applyBorder="1" applyAlignment="1">
      <alignment horizontal="center"/>
    </xf>
    <xf numFmtId="0" fontId="8" fillId="25" borderId="0" xfId="0" applyFont="1" applyFill="1" applyAlignment="1">
      <alignment/>
    </xf>
    <xf numFmtId="2" fontId="5" fillId="25" borderId="10" xfId="0" applyNumberFormat="1" applyFont="1" applyFill="1" applyBorder="1" applyAlignment="1">
      <alignment/>
    </xf>
    <xf numFmtId="0" fontId="8" fillId="25" borderId="10" xfId="0" applyFont="1" applyFill="1" applyBorder="1" applyAlignment="1">
      <alignment/>
    </xf>
    <xf numFmtId="2" fontId="5" fillId="25" borderId="10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10" fillId="25" borderId="10" xfId="0" applyFont="1" applyFill="1" applyBorder="1" applyAlignment="1">
      <alignment horizontal="center" vertical="top" wrapText="1"/>
    </xf>
    <xf numFmtId="0" fontId="11" fillId="25" borderId="10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left"/>
    </xf>
    <xf numFmtId="1" fontId="11" fillId="25" borderId="10" xfId="0" applyNumberFormat="1" applyFont="1" applyFill="1" applyBorder="1" applyAlignment="1">
      <alignment horizontal="center" vertical="center"/>
    </xf>
    <xf numFmtId="0" fontId="12" fillId="25" borderId="10" xfId="0" applyFont="1" applyFill="1" applyBorder="1" applyAlignment="1">
      <alignment horizontal="center"/>
    </xf>
    <xf numFmtId="173" fontId="5" fillId="25" borderId="10" xfId="0" applyNumberFormat="1" applyFont="1" applyFill="1" applyBorder="1" applyAlignment="1">
      <alignment horizontal="center"/>
    </xf>
    <xf numFmtId="0" fontId="5" fillId="25" borderId="16" xfId="0" applyFont="1" applyFill="1" applyBorder="1" applyAlignment="1">
      <alignment horizontal="center" vertical="top" wrapText="1"/>
    </xf>
    <xf numFmtId="1" fontId="8" fillId="25" borderId="10" xfId="0" applyNumberFormat="1" applyFont="1" applyFill="1" applyBorder="1" applyAlignment="1">
      <alignment/>
    </xf>
    <xf numFmtId="0" fontId="7" fillId="0" borderId="18" xfId="0" applyFont="1" applyBorder="1" applyAlignment="1">
      <alignment horizontal="center"/>
    </xf>
    <xf numFmtId="0" fontId="5" fillId="25" borderId="19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25" borderId="2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 vertical="center"/>
    </xf>
    <xf numFmtId="2" fontId="11" fillId="25" borderId="10" xfId="0" applyNumberFormat="1" applyFont="1" applyFill="1" applyBorder="1" applyAlignment="1">
      <alignment/>
    </xf>
    <xf numFmtId="2" fontId="8" fillId="25" borderId="10" xfId="0" applyNumberFormat="1" applyFont="1" applyFill="1" applyBorder="1" applyAlignment="1">
      <alignment/>
    </xf>
    <xf numFmtId="0" fontId="8" fillId="25" borderId="16" xfId="0" applyFont="1" applyFill="1" applyBorder="1" applyAlignment="1">
      <alignment horizontal="center"/>
    </xf>
    <xf numFmtId="0" fontId="5" fillId="25" borderId="16" xfId="0" applyFont="1" applyFill="1" applyBorder="1" applyAlignment="1">
      <alignment/>
    </xf>
    <xf numFmtId="0" fontId="8" fillId="25" borderId="16" xfId="0" applyFont="1" applyFill="1" applyBorder="1" applyAlignment="1">
      <alignment/>
    </xf>
    <xf numFmtId="0" fontId="5" fillId="25" borderId="19" xfId="0" applyFont="1" applyFill="1" applyBorder="1" applyAlignment="1">
      <alignment/>
    </xf>
    <xf numFmtId="0" fontId="7" fillId="0" borderId="21" xfId="0" applyFont="1" applyBorder="1" applyAlignment="1">
      <alignment horizontal="center" vertical="center"/>
    </xf>
    <xf numFmtId="0" fontId="5" fillId="25" borderId="22" xfId="0" applyFont="1" applyFill="1" applyBorder="1" applyAlignment="1">
      <alignment horizontal="center"/>
    </xf>
    <xf numFmtId="0" fontId="5" fillId="25" borderId="16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5" fillId="25" borderId="10" xfId="0" applyFont="1" applyFill="1" applyBorder="1" applyAlignment="1">
      <alignment horizontal="right"/>
    </xf>
    <xf numFmtId="0" fontId="8" fillId="25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right" vertical="center"/>
    </xf>
    <xf numFmtId="2" fontId="5" fillId="25" borderId="10" xfId="0" applyNumberFormat="1" applyFont="1" applyFill="1" applyBorder="1" applyAlignment="1">
      <alignment horizontal="right"/>
    </xf>
    <xf numFmtId="0" fontId="12" fillId="25" borderId="10" xfId="0" applyFont="1" applyFill="1" applyBorder="1" applyAlignment="1">
      <alignment horizontal="right"/>
    </xf>
    <xf numFmtId="0" fontId="10" fillId="25" borderId="10" xfId="0" applyFont="1" applyFill="1" applyBorder="1" applyAlignment="1">
      <alignment horizontal="left"/>
    </xf>
    <xf numFmtId="0" fontId="10" fillId="25" borderId="0" xfId="0" applyFont="1" applyFill="1" applyAlignment="1">
      <alignment horizontal="left"/>
    </xf>
    <xf numFmtId="0" fontId="7" fillId="0" borderId="17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14" fontId="5" fillId="2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24" xfId="0" applyFont="1" applyBorder="1" applyAlignment="1">
      <alignment vertic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5" fillId="25" borderId="10" xfId="0" applyFont="1" applyFill="1" applyBorder="1" applyAlignment="1">
      <alignment horizontal="center"/>
    </xf>
    <xf numFmtId="0" fontId="5" fillId="25" borderId="16" xfId="0" applyFont="1" applyFill="1" applyBorder="1" applyAlignment="1">
      <alignment horizontal="center"/>
    </xf>
    <xf numFmtId="0" fontId="8" fillId="25" borderId="29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25" borderId="10" xfId="0" applyFont="1" applyFill="1" applyBorder="1" applyAlignment="1">
      <alignment/>
    </xf>
    <xf numFmtId="0" fontId="5" fillId="25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2" fontId="5" fillId="25" borderId="10" xfId="0" applyNumberFormat="1" applyFont="1" applyFill="1" applyBorder="1" applyAlignment="1">
      <alignment/>
    </xf>
    <xf numFmtId="0" fontId="14" fillId="0" borderId="19" xfId="0" applyFont="1" applyFill="1" applyBorder="1" applyAlignment="1">
      <alignment wrapText="1"/>
    </xf>
    <xf numFmtId="1" fontId="3" fillId="0" borderId="17" xfId="33" applyNumberFormat="1" applyFont="1" applyBorder="1" applyAlignment="1">
      <alignment horizontal="center" vertical="center" wrapText="1"/>
      <protection/>
    </xf>
    <xf numFmtId="1" fontId="3" fillId="0" borderId="21" xfId="33" applyNumberFormat="1" applyFont="1" applyBorder="1" applyAlignment="1">
      <alignment horizontal="center" vertical="center" wrapText="1"/>
      <protection/>
    </xf>
    <xf numFmtId="1" fontId="3" fillId="0" borderId="17" xfId="33" applyNumberFormat="1" applyFont="1" applyBorder="1" applyAlignment="1">
      <alignment horizontal="center" vertical="center"/>
      <protection/>
    </xf>
    <xf numFmtId="1" fontId="3" fillId="0" borderId="21" xfId="33" applyNumberFormat="1" applyFont="1" applyBorder="1" applyAlignment="1">
      <alignment horizontal="center" vertical="center"/>
      <protection/>
    </xf>
    <xf numFmtId="0" fontId="5" fillId="25" borderId="30" xfId="0" applyFont="1" applyFill="1" applyBorder="1" applyAlignment="1">
      <alignment horizontal="center"/>
    </xf>
    <xf numFmtId="0" fontId="9" fillId="0" borderId="31" xfId="0" applyFont="1" applyBorder="1" applyAlignment="1">
      <alignment vertical="center"/>
    </xf>
    <xf numFmtId="0" fontId="9" fillId="0" borderId="17" xfId="0" applyFont="1" applyBorder="1" applyAlignment="1">
      <alignment horizontal="center"/>
    </xf>
    <xf numFmtId="0" fontId="9" fillId="0" borderId="3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2" fontId="5" fillId="25" borderId="16" xfId="0" applyNumberFormat="1" applyFont="1" applyFill="1" applyBorder="1" applyAlignment="1">
      <alignment horizontal="center"/>
    </xf>
    <xf numFmtId="1" fontId="5" fillId="25" borderId="16" xfId="0" applyNumberFormat="1" applyFont="1" applyFill="1" applyBorder="1" applyAlignment="1">
      <alignment horizontal="center"/>
    </xf>
    <xf numFmtId="2" fontId="5" fillId="25" borderId="16" xfId="0" applyNumberFormat="1" applyFont="1" applyFill="1" applyBorder="1" applyAlignment="1">
      <alignment/>
    </xf>
    <xf numFmtId="1" fontId="6" fillId="0" borderId="17" xfId="33" applyNumberFormat="1" applyFont="1" applyBorder="1" applyAlignment="1">
      <alignment horizontal="center" vertical="center"/>
      <protection/>
    </xf>
    <xf numFmtId="1" fontId="6" fillId="0" borderId="32" xfId="33" applyNumberFormat="1" applyFont="1" applyBorder="1" applyAlignment="1">
      <alignment horizontal="center" vertical="center"/>
      <protection/>
    </xf>
    <xf numFmtId="0" fontId="9" fillId="0" borderId="3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173" fontId="5" fillId="25" borderId="16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5" fillId="0" borderId="36" xfId="0" applyFont="1" applyBorder="1" applyAlignment="1">
      <alignment/>
    </xf>
    <xf numFmtId="0" fontId="15" fillId="0" borderId="0" xfId="0" applyFont="1" applyAlignment="1">
      <alignment vertical="center"/>
    </xf>
    <xf numFmtId="0" fontId="5" fillId="0" borderId="19" xfId="0" applyFont="1" applyBorder="1" applyAlignment="1">
      <alignment/>
    </xf>
    <xf numFmtId="0" fontId="1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14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/>
    </xf>
    <xf numFmtId="0" fontId="5" fillId="0" borderId="0" xfId="0" applyFont="1" applyAlignment="1">
      <alignment vertical="center"/>
    </xf>
    <xf numFmtId="0" fontId="5" fillId="25" borderId="39" xfId="0" applyFont="1" applyFill="1" applyBorder="1" applyAlignment="1">
      <alignment horizontal="center"/>
    </xf>
    <xf numFmtId="1" fontId="3" fillId="0" borderId="40" xfId="33" applyNumberFormat="1" applyFont="1" applyBorder="1" applyAlignment="1">
      <alignment horizontal="center" vertical="center" wrapText="1"/>
      <protection/>
    </xf>
    <xf numFmtId="1" fontId="3" fillId="0" borderId="37" xfId="33" applyNumberFormat="1" applyFont="1" applyBorder="1" applyAlignment="1">
      <alignment horizontal="center" vertical="center" wrapText="1"/>
      <protection/>
    </xf>
    <xf numFmtId="0" fontId="8" fillId="25" borderId="19" xfId="0" applyFont="1" applyFill="1" applyBorder="1" applyAlignment="1">
      <alignment/>
    </xf>
    <xf numFmtId="0" fontId="5" fillId="0" borderId="39" xfId="0" applyFont="1" applyBorder="1" applyAlignment="1">
      <alignment/>
    </xf>
    <xf numFmtId="0" fontId="5" fillId="25" borderId="41" xfId="0" applyFont="1" applyFill="1" applyBorder="1" applyAlignment="1">
      <alignment horizontal="center"/>
    </xf>
    <xf numFmtId="0" fontId="5" fillId="25" borderId="42" xfId="0" applyFont="1" applyFill="1" applyBorder="1" applyAlignment="1">
      <alignment horizontal="center"/>
    </xf>
    <xf numFmtId="0" fontId="5" fillId="25" borderId="42" xfId="0" applyFont="1" applyFill="1" applyBorder="1" applyAlignment="1">
      <alignment horizontal="center"/>
    </xf>
    <xf numFmtId="0" fontId="7" fillId="0" borderId="4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/>
    </xf>
    <xf numFmtId="0" fontId="5" fillId="0" borderId="39" xfId="0" applyFont="1" applyBorder="1" applyAlignment="1">
      <alignment/>
    </xf>
    <xf numFmtId="0" fontId="5" fillId="25" borderId="39" xfId="0" applyFont="1" applyFill="1" applyBorder="1" applyAlignment="1">
      <alignment/>
    </xf>
    <xf numFmtId="0" fontId="8" fillId="25" borderId="39" xfId="0" applyFont="1" applyFill="1" applyBorder="1" applyAlignment="1">
      <alignment/>
    </xf>
    <xf numFmtId="0" fontId="5" fillId="0" borderId="29" xfId="0" applyFont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39" xfId="0" applyFont="1" applyFill="1" applyBorder="1" applyAlignment="1">
      <alignment wrapText="1"/>
    </xf>
    <xf numFmtId="14" fontId="5" fillId="0" borderId="10" xfId="0" applyNumberFormat="1" applyFont="1" applyFill="1" applyBorder="1" applyAlignment="1">
      <alignment horizontal="center" vertical="top" wrapText="1"/>
    </xf>
    <xf numFmtId="0" fontId="5" fillId="0" borderId="44" xfId="0" applyFont="1" applyBorder="1" applyAlignment="1">
      <alignment/>
    </xf>
    <xf numFmtId="0" fontId="5" fillId="25" borderId="19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38" xfId="0" applyFont="1" applyBorder="1" applyAlignment="1">
      <alignment horizontal="center"/>
    </xf>
    <xf numFmtId="0" fontId="15" fillId="0" borderId="38" xfId="0" applyFont="1" applyBorder="1" applyAlignment="1">
      <alignment horizontal="center" vertical="center" wrapText="1"/>
    </xf>
    <xf numFmtId="0" fontId="5" fillId="25" borderId="38" xfId="0" applyFont="1" applyFill="1" applyBorder="1" applyAlignment="1">
      <alignment horizontal="center"/>
    </xf>
    <xf numFmtId="0" fontId="5" fillId="0" borderId="38" xfId="0" applyFont="1" applyBorder="1" applyAlignment="1">
      <alignment horizontal="center" vertical="center" wrapText="1"/>
    </xf>
    <xf numFmtId="0" fontId="16" fillId="0" borderId="38" xfId="0" applyFont="1" applyBorder="1" applyAlignment="1">
      <alignment/>
    </xf>
    <xf numFmtId="0" fontId="5" fillId="0" borderId="38" xfId="0" applyFont="1" applyFill="1" applyBorder="1" applyAlignment="1">
      <alignment horizontal="center"/>
    </xf>
    <xf numFmtId="0" fontId="8" fillId="0" borderId="40" xfId="0" applyFont="1" applyBorder="1" applyAlignment="1">
      <alignment horizontal="center" vertical="center"/>
    </xf>
    <xf numFmtId="1" fontId="2" fillId="0" borderId="17" xfId="33" applyNumberFormat="1" applyFont="1" applyBorder="1" applyAlignment="1">
      <alignment horizontal="center" vertical="center" wrapText="1"/>
      <protection/>
    </xf>
    <xf numFmtId="1" fontId="2" fillId="0" borderId="21" xfId="33" applyNumberFormat="1" applyFont="1" applyBorder="1" applyAlignment="1">
      <alignment horizontal="center" vertical="center" wrapText="1"/>
      <protection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8" fillId="25" borderId="48" xfId="0" applyFont="1" applyFill="1" applyBorder="1" applyAlignment="1">
      <alignment horizontal="center"/>
    </xf>
    <xf numFmtId="0" fontId="5" fillId="25" borderId="30" xfId="0" applyFont="1" applyFill="1" applyBorder="1" applyAlignment="1">
      <alignment horizont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5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25" borderId="42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39" xfId="0" applyFont="1" applyBorder="1" applyAlignment="1">
      <alignment horizontal="left"/>
    </xf>
    <xf numFmtId="14" fontId="5" fillId="0" borderId="37" xfId="0" applyNumberFormat="1" applyFont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8" fillId="0" borderId="10" xfId="0" applyNumberFormat="1" applyFont="1" applyFill="1" applyBorder="1" applyAlignment="1">
      <alignment/>
    </xf>
    <xf numFmtId="1" fontId="8" fillId="25" borderId="16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 horizont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8" fillId="0" borderId="53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11" fillId="25" borderId="29" xfId="0" applyFont="1" applyFill="1" applyBorder="1" applyAlignment="1">
      <alignment horizontal="center"/>
    </xf>
    <xf numFmtId="0" fontId="12" fillId="25" borderId="29" xfId="0" applyFont="1" applyFill="1" applyBorder="1" applyAlignment="1">
      <alignment horizontal="center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8" fillId="0" borderId="5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9" fillId="25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8" fillId="0" borderId="35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/>
    </xf>
    <xf numFmtId="0" fontId="5" fillId="25" borderId="10" xfId="0" applyFont="1" applyFill="1" applyBorder="1" applyAlignment="1">
      <alignment horizontal="right"/>
    </xf>
    <xf numFmtId="14" fontId="5" fillId="25" borderId="37" xfId="0" applyNumberFormat="1" applyFont="1" applyFill="1" applyBorder="1" applyAlignment="1">
      <alignment horizontal="center" vertical="top" wrapText="1"/>
    </xf>
    <xf numFmtId="0" fontId="5" fillId="0" borderId="58" xfId="0" applyFont="1" applyBorder="1" applyAlignment="1">
      <alignment horizontal="center"/>
    </xf>
    <xf numFmtId="0" fontId="5" fillId="0" borderId="48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2" fontId="5" fillId="25" borderId="19" xfId="0" applyNumberFormat="1" applyFont="1" applyFill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1" fontId="2" fillId="0" borderId="17" xfId="33" applyNumberFormat="1" applyFont="1" applyBorder="1" applyAlignment="1">
      <alignment horizontal="center" vertical="center"/>
      <protection/>
    </xf>
    <xf numFmtId="1" fontId="2" fillId="0" borderId="21" xfId="33" applyNumberFormat="1" applyFont="1" applyBorder="1" applyAlignment="1">
      <alignment horizontal="center" vertical="center"/>
      <protection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5" fillId="25" borderId="10" xfId="0" applyFont="1" applyFill="1" applyBorder="1" applyAlignment="1">
      <alignment horizontal="left"/>
    </xf>
    <xf numFmtId="0" fontId="8" fillId="25" borderId="10" xfId="0" applyFont="1" applyFill="1" applyBorder="1" applyAlignment="1">
      <alignment horizontal="center"/>
    </xf>
    <xf numFmtId="0" fontId="5" fillId="25" borderId="10" xfId="0" applyFont="1" applyFill="1" applyBorder="1" applyAlignment="1">
      <alignment/>
    </xf>
    <xf numFmtId="2" fontId="5" fillId="25" borderId="16" xfId="0" applyNumberFormat="1" applyFont="1" applyFill="1" applyBorder="1" applyAlignment="1">
      <alignment/>
    </xf>
    <xf numFmtId="2" fontId="5" fillId="25" borderId="44" xfId="0" applyNumberFormat="1" applyFont="1" applyFill="1" applyBorder="1" applyAlignment="1">
      <alignment horizontal="center"/>
    </xf>
    <xf numFmtId="0" fontId="9" fillId="0" borderId="40" xfId="0" applyFont="1" applyBorder="1" applyAlignment="1">
      <alignment horizontal="center" vertical="center"/>
    </xf>
    <xf numFmtId="0" fontId="8" fillId="25" borderId="42" xfId="0" applyFont="1" applyFill="1" applyBorder="1" applyAlignment="1">
      <alignment horizontal="center"/>
    </xf>
    <xf numFmtId="1" fontId="2" fillId="0" borderId="59" xfId="33" applyNumberFormat="1" applyFont="1" applyBorder="1" applyAlignment="1">
      <alignment horizontal="center" vertical="center" wrapText="1"/>
      <protection/>
    </xf>
    <xf numFmtId="1" fontId="6" fillId="0" borderId="21" xfId="33" applyNumberFormat="1" applyFont="1" applyBorder="1" applyAlignment="1">
      <alignment horizontal="center" vertical="center"/>
      <protection/>
    </xf>
    <xf numFmtId="1" fontId="6" fillId="0" borderId="17" xfId="33" applyNumberFormat="1" applyFont="1" applyBorder="1" applyAlignment="1">
      <alignment horizontal="center" vertical="center" wrapText="1"/>
      <protection/>
    </xf>
    <xf numFmtId="1" fontId="6" fillId="0" borderId="21" xfId="33" applyNumberFormat="1" applyFont="1" applyBorder="1" applyAlignment="1">
      <alignment horizontal="center" vertical="center" wrapText="1"/>
      <protection/>
    </xf>
    <xf numFmtId="1" fontId="3" fillId="0" borderId="0" xfId="33" applyNumberFormat="1" applyFont="1" applyAlignment="1">
      <alignment horizontal="center"/>
      <protection/>
    </xf>
    <xf numFmtId="0" fontId="8" fillId="0" borderId="0" xfId="0" applyFont="1" applyAlignment="1">
      <alignment horizontal="center"/>
    </xf>
    <xf numFmtId="1" fontId="2" fillId="0" borderId="59" xfId="33" applyNumberFormat="1" applyFont="1" applyBorder="1" applyAlignment="1">
      <alignment horizontal="center" vertical="center"/>
      <protection/>
    </xf>
    <xf numFmtId="1" fontId="2" fillId="0" borderId="60" xfId="33" applyNumberFormat="1" applyFont="1" applyBorder="1" applyAlignment="1">
      <alignment horizontal="center" vertical="center"/>
      <protection/>
    </xf>
    <xf numFmtId="0" fontId="8" fillId="0" borderId="1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" fontId="3" fillId="0" borderId="31" xfId="33" applyNumberFormat="1" applyFont="1" applyBorder="1" applyAlignment="1">
      <alignment horizontal="center" vertical="center"/>
      <protection/>
    </xf>
    <xf numFmtId="1" fontId="3" fillId="0" borderId="32" xfId="33" applyNumberFormat="1" applyFont="1" applyBorder="1" applyAlignment="1">
      <alignment horizontal="center" vertical="center"/>
      <protection/>
    </xf>
    <xf numFmtId="0" fontId="8" fillId="25" borderId="19" xfId="0" applyFont="1" applyFill="1" applyBorder="1" applyAlignment="1">
      <alignment horizontal="center"/>
    </xf>
    <xf numFmtId="0" fontId="8" fillId="25" borderId="39" xfId="0" applyFont="1" applyFill="1" applyBorder="1" applyAlignment="1">
      <alignment horizontal="center"/>
    </xf>
    <xf numFmtId="1" fontId="3" fillId="0" borderId="17" xfId="33" applyNumberFormat="1" applyFont="1" applyBorder="1" applyAlignment="1">
      <alignment horizontal="center" vertical="center" wrapText="1"/>
      <protection/>
    </xf>
    <xf numFmtId="1" fontId="3" fillId="0" borderId="21" xfId="33" applyNumberFormat="1" applyFont="1" applyBorder="1" applyAlignment="1">
      <alignment horizontal="center" vertical="center" wrapText="1"/>
      <protection/>
    </xf>
    <xf numFmtId="1" fontId="3" fillId="0" borderId="17" xfId="33" applyNumberFormat="1" applyFont="1" applyBorder="1" applyAlignment="1">
      <alignment horizontal="center" vertical="center"/>
      <protection/>
    </xf>
    <xf numFmtId="1" fontId="3" fillId="0" borderId="21" xfId="33" applyNumberFormat="1" applyFont="1" applyBorder="1" applyAlignment="1">
      <alignment horizontal="center" vertical="center"/>
      <protection/>
    </xf>
    <xf numFmtId="0" fontId="8" fillId="25" borderId="30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61" xfId="0" applyBorder="1" applyAlignment="1">
      <alignment/>
    </xf>
    <xf numFmtId="0" fontId="8" fillId="0" borderId="6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63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107"/>
  <sheetViews>
    <sheetView view="pageBreakPreview" zoomScaleSheetLayoutView="100" zoomScalePageLayoutView="0" workbookViewId="0" topLeftCell="D56">
      <selection activeCell="AC72" sqref="AC72"/>
    </sheetView>
  </sheetViews>
  <sheetFormatPr defaultColWidth="9.140625" defaultRowHeight="15"/>
  <cols>
    <col min="1" max="1" width="6.140625" style="32" bestFit="1" customWidth="1"/>
    <col min="2" max="2" width="27.140625" style="42" customWidth="1"/>
    <col min="3" max="3" width="11.28125" style="22" bestFit="1" customWidth="1"/>
    <col min="4" max="4" width="6.28125" style="32" customWidth="1"/>
    <col min="5" max="5" width="23.8515625" style="31" customWidth="1"/>
    <col min="6" max="6" width="18.8515625" style="46" customWidth="1"/>
    <col min="7" max="7" width="9.57421875" style="32" customWidth="1"/>
    <col min="8" max="8" width="9.7109375" style="32" customWidth="1"/>
    <col min="9" max="9" width="10.57421875" style="32" customWidth="1"/>
    <col min="10" max="10" width="8.7109375" style="32" customWidth="1"/>
    <col min="11" max="11" width="9.140625" style="33" customWidth="1"/>
    <col min="12" max="12" width="9.421875" style="33" customWidth="1"/>
    <col min="13" max="13" width="8.140625" style="33" customWidth="1"/>
    <col min="14" max="14" width="6.28125" style="30" hidden="1" customWidth="1"/>
    <col min="15" max="15" width="7.421875" style="32" hidden="1" customWidth="1"/>
    <col min="16" max="16" width="0" style="31" hidden="1" customWidth="1"/>
    <col min="17" max="17" width="0" style="50" hidden="1" customWidth="1"/>
    <col min="18" max="22" width="0" style="31" hidden="1" customWidth="1"/>
    <col min="23" max="23" width="9.140625" style="31" customWidth="1"/>
    <col min="24" max="24" width="9.140625" style="43" customWidth="1"/>
    <col min="25" max="16384" width="9.140625" style="31" customWidth="1"/>
  </cols>
  <sheetData>
    <row r="1" spans="1:15" ht="15.75" hidden="1">
      <c r="A1" s="20"/>
      <c r="B1" s="21"/>
      <c r="D1" s="20"/>
      <c r="E1" s="23"/>
      <c r="F1" s="44"/>
      <c r="G1" s="25"/>
      <c r="H1" s="26"/>
      <c r="I1" s="24"/>
      <c r="J1" s="24"/>
      <c r="K1" s="27"/>
      <c r="L1" s="28"/>
      <c r="M1" s="29"/>
      <c r="O1" s="31"/>
    </row>
    <row r="2" spans="1:15" ht="15.75">
      <c r="A2" s="264" t="s">
        <v>8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ht="15.75">
      <c r="A3" s="265" t="s">
        <v>9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</row>
    <row r="4" spans="1:15" ht="15.7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1:15" ht="16.5" thickBot="1">
      <c r="A5" s="122"/>
      <c r="B5" s="122"/>
      <c r="C5" s="122"/>
      <c r="D5" s="122"/>
      <c r="E5" s="122" t="s">
        <v>120</v>
      </c>
      <c r="F5" s="122"/>
      <c r="G5" s="122"/>
      <c r="H5" s="122"/>
      <c r="I5" s="122"/>
      <c r="J5" s="122"/>
      <c r="K5" s="122"/>
      <c r="L5" s="122"/>
      <c r="M5" s="122"/>
      <c r="N5" s="122"/>
      <c r="O5" s="122"/>
    </row>
    <row r="6" spans="1:28" s="8" customFormat="1" ht="15.75" customHeight="1" thickBot="1">
      <c r="A6" s="248" t="s">
        <v>0</v>
      </c>
      <c r="B6" s="197" t="s">
        <v>1</v>
      </c>
      <c r="C6" s="197" t="s">
        <v>2</v>
      </c>
      <c r="D6" s="197" t="s">
        <v>5</v>
      </c>
      <c r="E6" s="248" t="s">
        <v>3</v>
      </c>
      <c r="F6" s="245" t="s">
        <v>122</v>
      </c>
      <c r="G6" s="252" t="s">
        <v>6</v>
      </c>
      <c r="H6" s="237"/>
      <c r="I6" s="237"/>
      <c r="J6" s="196"/>
      <c r="K6" s="245" t="s">
        <v>6</v>
      </c>
      <c r="L6" s="246"/>
      <c r="M6" s="246"/>
      <c r="N6" s="245" t="s">
        <v>6</v>
      </c>
      <c r="O6" s="246"/>
      <c r="P6" s="247"/>
      <c r="Q6" s="54"/>
      <c r="R6" s="245" t="s">
        <v>6</v>
      </c>
      <c r="S6" s="246"/>
      <c r="T6" s="247"/>
      <c r="U6" s="202"/>
      <c r="V6" s="203"/>
      <c r="W6" s="203"/>
      <c r="X6" s="199"/>
      <c r="Y6" s="201"/>
      <c r="Z6" s="104"/>
      <c r="AA6" s="226"/>
      <c r="AB6" s="227"/>
    </row>
    <row r="7" spans="1:28" s="8" customFormat="1" ht="16.5" thickBot="1">
      <c r="A7" s="266"/>
      <c r="B7" s="260"/>
      <c r="C7" s="260"/>
      <c r="D7" s="260"/>
      <c r="E7" s="267"/>
      <c r="F7" s="177"/>
      <c r="G7" s="109" t="s">
        <v>10</v>
      </c>
      <c r="H7" s="110" t="s">
        <v>11</v>
      </c>
      <c r="I7" s="115" t="s">
        <v>12</v>
      </c>
      <c r="J7" s="111" t="s">
        <v>0</v>
      </c>
      <c r="K7" s="12" t="s">
        <v>10</v>
      </c>
      <c r="L7" s="13" t="s">
        <v>11</v>
      </c>
      <c r="M7" s="89" t="s">
        <v>12</v>
      </c>
      <c r="N7" s="12" t="s">
        <v>10</v>
      </c>
      <c r="O7" s="13" t="s">
        <v>11</v>
      </c>
      <c r="P7" s="11" t="s">
        <v>12</v>
      </c>
      <c r="Q7" s="65" t="s">
        <v>0</v>
      </c>
      <c r="R7" s="12" t="s">
        <v>10</v>
      </c>
      <c r="S7" s="13" t="s">
        <v>11</v>
      </c>
      <c r="T7" s="11" t="s">
        <v>12</v>
      </c>
      <c r="U7" s="141" t="s">
        <v>10</v>
      </c>
      <c r="V7" s="142" t="s">
        <v>11</v>
      </c>
      <c r="W7" s="9" t="s">
        <v>10</v>
      </c>
      <c r="X7" s="10" t="s">
        <v>11</v>
      </c>
      <c r="Y7" s="225" t="s">
        <v>12</v>
      </c>
      <c r="Z7" s="107" t="s">
        <v>0</v>
      </c>
      <c r="AA7" s="105"/>
      <c r="AB7" s="105"/>
    </row>
    <row r="8" spans="1:28" ht="15.75">
      <c r="A8" s="55">
        <v>1</v>
      </c>
      <c r="B8" s="95" t="s">
        <v>45</v>
      </c>
      <c r="C8" s="17">
        <v>1996</v>
      </c>
      <c r="D8" s="93" t="s">
        <v>4</v>
      </c>
      <c r="E8" s="95" t="s">
        <v>56</v>
      </c>
      <c r="F8" s="95" t="s">
        <v>46</v>
      </c>
      <c r="G8" s="34">
        <v>15.69</v>
      </c>
      <c r="H8" s="34">
        <v>16.72</v>
      </c>
      <c r="I8" s="34">
        <f>G8+H8</f>
        <v>32.41</v>
      </c>
      <c r="J8" s="55">
        <v>4</v>
      </c>
      <c r="K8" s="83">
        <v>13.54</v>
      </c>
      <c r="L8" s="83">
        <v>13.85</v>
      </c>
      <c r="M8" s="81">
        <f>K8+L8</f>
        <v>27.39</v>
      </c>
      <c r="N8" s="68"/>
      <c r="O8" s="68"/>
      <c r="P8" s="68"/>
      <c r="Q8" s="3"/>
      <c r="R8" s="68"/>
      <c r="S8" s="68"/>
      <c r="T8" s="68"/>
      <c r="U8" s="37"/>
      <c r="V8" s="37"/>
      <c r="W8" s="51">
        <v>11.36</v>
      </c>
      <c r="X8" s="37">
        <v>14.81</v>
      </c>
      <c r="Y8" s="51">
        <f>W8+X8</f>
        <v>26.17</v>
      </c>
      <c r="Z8" s="80">
        <v>4</v>
      </c>
      <c r="AA8" s="117"/>
      <c r="AB8" s="51"/>
    </row>
    <row r="9" spans="1:28" s="32" customFormat="1" ht="15.75">
      <c r="A9" s="61">
        <v>2</v>
      </c>
      <c r="B9" s="95" t="s">
        <v>80</v>
      </c>
      <c r="C9" s="2">
        <v>35314</v>
      </c>
      <c r="D9" s="93" t="s">
        <v>31</v>
      </c>
      <c r="E9" s="95" t="s">
        <v>85</v>
      </c>
      <c r="F9" s="95" t="s">
        <v>43</v>
      </c>
      <c r="G9" s="34">
        <v>6.45</v>
      </c>
      <c r="H9" s="34">
        <v>6.78</v>
      </c>
      <c r="I9" s="34">
        <f>G9+H9</f>
        <v>13.23</v>
      </c>
      <c r="J9" s="55">
        <v>2</v>
      </c>
      <c r="K9" s="81">
        <v>5.45</v>
      </c>
      <c r="L9" s="81">
        <v>7.78</v>
      </c>
      <c r="M9" s="81">
        <f>K9+L9</f>
        <v>13.23</v>
      </c>
      <c r="N9" s="62"/>
      <c r="O9" s="34"/>
      <c r="P9" s="34"/>
      <c r="Q9" s="55"/>
      <c r="R9" s="34"/>
      <c r="S9" s="34"/>
      <c r="T9" s="34"/>
      <c r="U9" s="37"/>
      <c r="V9" s="37"/>
      <c r="W9" s="51">
        <v>5.14</v>
      </c>
      <c r="X9" s="37">
        <v>6.03</v>
      </c>
      <c r="Y9" s="51">
        <f>W9+X9</f>
        <v>11.17</v>
      </c>
      <c r="Z9" s="55">
        <v>1</v>
      </c>
      <c r="AA9" s="37"/>
      <c r="AB9" s="51"/>
    </row>
    <row r="10" spans="1:28" s="32" customFormat="1" ht="16.5" thickBot="1">
      <c r="A10" s="55">
        <v>3</v>
      </c>
      <c r="B10" s="35" t="s">
        <v>168</v>
      </c>
      <c r="C10" s="240">
        <v>35429</v>
      </c>
      <c r="D10" s="32" t="s">
        <v>4</v>
      </c>
      <c r="E10" s="76" t="s">
        <v>169</v>
      </c>
      <c r="F10" s="46" t="s">
        <v>170</v>
      </c>
      <c r="G10" s="34">
        <v>5.6</v>
      </c>
      <c r="H10" s="34">
        <v>7.28</v>
      </c>
      <c r="I10" s="34">
        <f>G10+H10</f>
        <v>12.879999999999999</v>
      </c>
      <c r="J10" s="55">
        <v>1</v>
      </c>
      <c r="K10" s="37">
        <v>6.78</v>
      </c>
      <c r="L10" s="37">
        <v>7.37</v>
      </c>
      <c r="M10" s="81">
        <f>K10+L10</f>
        <v>14.15</v>
      </c>
      <c r="N10" s="34"/>
      <c r="O10" s="34"/>
      <c r="P10" s="37"/>
      <c r="Q10" s="52"/>
      <c r="R10" s="37"/>
      <c r="S10" s="37"/>
      <c r="T10" s="37"/>
      <c r="U10" s="37"/>
      <c r="V10" s="37"/>
      <c r="W10" s="37">
        <v>6.14</v>
      </c>
      <c r="X10" s="119">
        <v>5.81</v>
      </c>
      <c r="Y10" s="51">
        <f>W10+X10</f>
        <v>11.95</v>
      </c>
      <c r="Z10" s="80">
        <v>2</v>
      </c>
      <c r="AA10" s="37"/>
      <c r="AB10" s="51"/>
    </row>
    <row r="11" spans="1:28" s="32" customFormat="1" ht="15.75">
      <c r="A11" s="34">
        <v>4</v>
      </c>
      <c r="B11" s="95" t="s">
        <v>13</v>
      </c>
      <c r="C11" s="158">
        <v>1995</v>
      </c>
      <c r="D11" s="34"/>
      <c r="E11" s="184" t="s">
        <v>143</v>
      </c>
      <c r="F11" s="159" t="s">
        <v>136</v>
      </c>
      <c r="G11" s="34">
        <v>7.17</v>
      </c>
      <c r="H11" s="34">
        <v>9.69</v>
      </c>
      <c r="I11" s="34">
        <f>G11+H11</f>
        <v>16.86</v>
      </c>
      <c r="J11" s="55">
        <v>3</v>
      </c>
      <c r="K11" s="81">
        <v>7.7</v>
      </c>
      <c r="L11" s="81">
        <v>8.13</v>
      </c>
      <c r="M11" s="81">
        <f>K11+L11</f>
        <v>15.830000000000002</v>
      </c>
      <c r="N11" s="34"/>
      <c r="O11" s="34"/>
      <c r="P11" s="37"/>
      <c r="Q11" s="52"/>
      <c r="R11" s="37"/>
      <c r="S11" s="37"/>
      <c r="T11" s="37"/>
      <c r="U11" s="37"/>
      <c r="V11" s="37"/>
      <c r="W11" s="51">
        <v>8.3</v>
      </c>
      <c r="X11" s="37">
        <v>7</v>
      </c>
      <c r="Y11" s="51">
        <f>W11+X11</f>
        <v>15.3</v>
      </c>
      <c r="Z11" s="80">
        <v>3</v>
      </c>
      <c r="AA11" s="37"/>
      <c r="AB11" s="51"/>
    </row>
    <row r="12" spans="1:28" s="32" customFormat="1" ht="15.75">
      <c r="A12" s="34"/>
      <c r="B12" s="35"/>
      <c r="C12" s="36"/>
      <c r="D12" s="34"/>
      <c r="E12" s="37"/>
      <c r="F12" s="45"/>
      <c r="G12" s="34"/>
      <c r="H12" s="34"/>
      <c r="I12" s="34"/>
      <c r="J12" s="34"/>
      <c r="K12" s="81"/>
      <c r="L12" s="81"/>
      <c r="M12" s="81"/>
      <c r="N12" s="34"/>
      <c r="O12" s="34"/>
      <c r="P12" s="37"/>
      <c r="Q12" s="52"/>
      <c r="R12" s="37"/>
      <c r="S12" s="37"/>
      <c r="T12" s="37"/>
      <c r="U12" s="37"/>
      <c r="V12" s="37"/>
      <c r="W12" s="37"/>
      <c r="X12" s="55"/>
      <c r="Y12" s="51"/>
      <c r="Z12" s="80"/>
      <c r="AA12" s="37"/>
      <c r="AB12" s="51"/>
    </row>
    <row r="13" spans="1:28" s="39" customFormat="1" ht="15.75">
      <c r="A13" s="34"/>
      <c r="B13" s="35"/>
      <c r="C13" s="36"/>
      <c r="D13" s="34"/>
      <c r="E13" s="37"/>
      <c r="F13" s="45"/>
      <c r="G13" s="34"/>
      <c r="H13" s="34"/>
      <c r="I13" s="34"/>
      <c r="J13" s="34"/>
      <c r="K13" s="81"/>
      <c r="L13" s="81"/>
      <c r="M13" s="81"/>
      <c r="N13" s="34"/>
      <c r="O13" s="34"/>
      <c r="P13" s="37"/>
      <c r="Q13" s="52"/>
      <c r="R13" s="37"/>
      <c r="S13" s="37"/>
      <c r="T13" s="37"/>
      <c r="U13" s="37"/>
      <c r="V13" s="37"/>
      <c r="W13" s="81"/>
      <c r="X13" s="55"/>
      <c r="Y13" s="51"/>
      <c r="Z13" s="80"/>
      <c r="AA13" s="5"/>
      <c r="AB13" s="51"/>
    </row>
    <row r="14" spans="1:28" s="39" customFormat="1" ht="15.75">
      <c r="A14" s="34"/>
      <c r="B14" s="35"/>
      <c r="C14" s="36"/>
      <c r="D14" s="34"/>
      <c r="E14" s="37"/>
      <c r="F14" s="45"/>
      <c r="G14" s="34"/>
      <c r="H14" s="34"/>
      <c r="I14" s="34"/>
      <c r="J14" s="34"/>
      <c r="K14" s="81"/>
      <c r="L14" s="81"/>
      <c r="M14" s="81"/>
      <c r="N14" s="58"/>
      <c r="O14" s="58"/>
      <c r="P14" s="37"/>
      <c r="Q14" s="52"/>
      <c r="R14" s="37"/>
      <c r="S14" s="37"/>
      <c r="T14" s="37"/>
      <c r="U14" s="37"/>
      <c r="V14" s="37"/>
      <c r="W14" s="37"/>
      <c r="X14" s="55"/>
      <c r="Y14" s="51"/>
      <c r="Z14" s="80"/>
      <c r="AA14" s="37"/>
      <c r="AB14" s="51"/>
    </row>
    <row r="15" spans="1:24" s="39" customFormat="1" ht="15.75">
      <c r="A15" s="34"/>
      <c r="B15" s="35"/>
      <c r="C15" s="36"/>
      <c r="D15" s="34"/>
      <c r="E15" s="37"/>
      <c r="F15" s="45"/>
      <c r="G15" s="34"/>
      <c r="H15" s="34"/>
      <c r="I15" s="34"/>
      <c r="J15" s="34"/>
      <c r="K15" s="37"/>
      <c r="L15" s="37"/>
      <c r="M15" s="37"/>
      <c r="N15" s="34"/>
      <c r="O15" s="34"/>
      <c r="P15" s="37"/>
      <c r="Q15" s="52"/>
      <c r="R15" s="37"/>
      <c r="S15" s="37"/>
      <c r="T15" s="37"/>
      <c r="U15" s="37"/>
      <c r="V15" s="37"/>
      <c r="W15" s="37"/>
      <c r="X15" s="55"/>
    </row>
    <row r="16" spans="1:24" s="39" customFormat="1" ht="15.75">
      <c r="A16" s="55"/>
      <c r="B16" s="35"/>
      <c r="C16" s="36"/>
      <c r="D16" s="34"/>
      <c r="E16" s="37"/>
      <c r="F16" s="45"/>
      <c r="G16" s="34"/>
      <c r="H16" s="34"/>
      <c r="I16" s="34"/>
      <c r="J16" s="34"/>
      <c r="K16" s="37"/>
      <c r="L16" s="37"/>
      <c r="M16" s="37"/>
      <c r="N16" s="34"/>
      <c r="O16" s="34"/>
      <c r="P16" s="34"/>
      <c r="Q16" s="55"/>
      <c r="R16" s="34"/>
      <c r="S16" s="34"/>
      <c r="T16" s="34"/>
      <c r="U16" s="34"/>
      <c r="V16" s="34"/>
      <c r="W16" s="34"/>
      <c r="X16" s="55"/>
    </row>
    <row r="17" spans="1:24" s="39" customFormat="1" ht="15.75">
      <c r="A17" s="34"/>
      <c r="B17" s="40"/>
      <c r="C17" s="36"/>
      <c r="D17" s="34"/>
      <c r="E17" s="37"/>
      <c r="F17" s="45"/>
      <c r="G17" s="34"/>
      <c r="H17" s="34"/>
      <c r="I17" s="34"/>
      <c r="J17" s="34"/>
      <c r="K17" s="37"/>
      <c r="L17" s="37"/>
      <c r="M17" s="37"/>
      <c r="N17" s="34"/>
      <c r="O17" s="34"/>
      <c r="P17" s="58"/>
      <c r="Q17" s="61"/>
      <c r="R17" s="58"/>
      <c r="S17" s="58"/>
      <c r="T17" s="58"/>
      <c r="U17" s="58"/>
      <c r="V17" s="58"/>
      <c r="W17" s="58"/>
      <c r="X17" s="61"/>
    </row>
    <row r="18" spans="1:24" s="39" customFormat="1" ht="15.75">
      <c r="A18" s="34"/>
      <c r="B18" s="40"/>
      <c r="C18" s="36"/>
      <c r="D18" s="34"/>
      <c r="E18" s="37"/>
      <c r="F18" s="45"/>
      <c r="G18" s="34"/>
      <c r="H18" s="34"/>
      <c r="I18" s="34"/>
      <c r="J18" s="34"/>
      <c r="K18" s="37"/>
      <c r="L18" s="37"/>
      <c r="M18" s="37"/>
      <c r="N18" s="34"/>
      <c r="O18" s="34"/>
      <c r="P18" s="58"/>
      <c r="Q18" s="61"/>
      <c r="R18" s="58"/>
      <c r="S18" s="58"/>
      <c r="T18" s="58"/>
      <c r="U18" s="58"/>
      <c r="V18" s="58"/>
      <c r="W18" s="58"/>
      <c r="X18" s="61"/>
    </row>
    <row r="19" spans="1:28" s="39" customFormat="1" ht="16.5" thickBot="1">
      <c r="A19" s="175" t="s">
        <v>121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AB19" s="32"/>
    </row>
    <row r="20" spans="1:29" s="8" customFormat="1" ht="15.75" customHeight="1" thickBot="1">
      <c r="A20" s="148" t="s">
        <v>0</v>
      </c>
      <c r="B20" s="262" t="s">
        <v>1</v>
      </c>
      <c r="C20" s="262" t="s">
        <v>2</v>
      </c>
      <c r="D20" s="262" t="s">
        <v>5</v>
      </c>
      <c r="E20" s="148" t="s">
        <v>3</v>
      </c>
      <c r="F20" s="135"/>
      <c r="G20" s="252" t="s">
        <v>6</v>
      </c>
      <c r="H20" s="237"/>
      <c r="I20" s="237"/>
      <c r="J20" s="196"/>
      <c r="K20" s="150" t="s">
        <v>6</v>
      </c>
      <c r="L20" s="151"/>
      <c r="M20" s="151"/>
      <c r="N20" s="150" t="s">
        <v>6</v>
      </c>
      <c r="O20" s="151"/>
      <c r="P20" s="258"/>
      <c r="Q20" s="136"/>
      <c r="R20" s="150" t="s">
        <v>6</v>
      </c>
      <c r="S20" s="151"/>
      <c r="T20" s="258"/>
      <c r="U20" s="252" t="s">
        <v>6</v>
      </c>
      <c r="V20" s="237"/>
      <c r="W20" s="237"/>
      <c r="X20" s="237"/>
      <c r="Y20" s="271" t="s">
        <v>6</v>
      </c>
      <c r="Z20" s="271"/>
      <c r="AA20" s="271"/>
      <c r="AB20" s="271"/>
      <c r="AC20" s="91"/>
    </row>
    <row r="21" spans="1:29" s="8" customFormat="1" ht="16.5" thickBot="1">
      <c r="A21" s="261"/>
      <c r="B21" s="263"/>
      <c r="C21" s="263"/>
      <c r="D21" s="263"/>
      <c r="E21" s="149"/>
      <c r="F21" s="137" t="s">
        <v>20</v>
      </c>
      <c r="G21" s="109" t="s">
        <v>10</v>
      </c>
      <c r="H21" s="110" t="s">
        <v>11</v>
      </c>
      <c r="I21" s="115" t="s">
        <v>12</v>
      </c>
      <c r="J21" s="111" t="s">
        <v>0</v>
      </c>
      <c r="K21" s="140" t="s">
        <v>10</v>
      </c>
      <c r="L21" s="138" t="s">
        <v>11</v>
      </c>
      <c r="M21" s="139" t="s">
        <v>12</v>
      </c>
      <c r="N21" s="141" t="s">
        <v>10</v>
      </c>
      <c r="O21" s="142" t="s">
        <v>11</v>
      </c>
      <c r="P21" s="143" t="s">
        <v>12</v>
      </c>
      <c r="Q21" s="144" t="s">
        <v>0</v>
      </c>
      <c r="R21" s="141" t="s">
        <v>10</v>
      </c>
      <c r="S21" s="142" t="s">
        <v>11</v>
      </c>
      <c r="T21" s="143" t="s">
        <v>12</v>
      </c>
      <c r="U21" s="109" t="s">
        <v>10</v>
      </c>
      <c r="V21" s="110" t="s">
        <v>11</v>
      </c>
      <c r="W21" s="109" t="s">
        <v>10</v>
      </c>
      <c r="X21" s="115" t="s">
        <v>11</v>
      </c>
      <c r="Y21" s="117" t="s">
        <v>12</v>
      </c>
      <c r="Z21" s="91"/>
      <c r="AA21" s="91"/>
      <c r="AB21" s="117" t="s">
        <v>12</v>
      </c>
      <c r="AC21" s="115" t="s">
        <v>197</v>
      </c>
    </row>
    <row r="22" spans="1:29" s="18" customFormat="1" ht="15.75">
      <c r="A22" s="73">
        <v>1</v>
      </c>
      <c r="B22" s="95" t="s">
        <v>117</v>
      </c>
      <c r="C22" s="57">
        <v>1997</v>
      </c>
      <c r="D22" s="16"/>
      <c r="E22" s="161" t="s">
        <v>109</v>
      </c>
      <c r="F22" s="160" t="s">
        <v>40</v>
      </c>
      <c r="G22" s="145">
        <v>7.59</v>
      </c>
      <c r="H22" s="146">
        <v>8.41</v>
      </c>
      <c r="I22" s="145">
        <f>G22+H22</f>
        <v>16</v>
      </c>
      <c r="J22" s="73">
        <v>5</v>
      </c>
      <c r="K22" s="74">
        <v>7.79</v>
      </c>
      <c r="L22" s="37">
        <v>5.78</v>
      </c>
      <c r="M22" s="147">
        <f>K22+L22</f>
        <v>13.57</v>
      </c>
      <c r="N22" s="152"/>
      <c r="O22" s="74"/>
      <c r="P22" s="38"/>
      <c r="Q22" s="73"/>
      <c r="R22" s="38"/>
      <c r="S22" s="38"/>
      <c r="T22" s="38"/>
      <c r="U22" s="37"/>
      <c r="V22" s="37"/>
      <c r="W22" s="51"/>
      <c r="X22" s="55"/>
      <c r="Y22" s="147">
        <f>W22+X22</f>
        <v>0</v>
      </c>
      <c r="Z22" s="74"/>
      <c r="AA22" s="147"/>
      <c r="AB22" s="257">
        <f>Z22+AA22</f>
        <v>0</v>
      </c>
      <c r="AC22" s="254">
        <v>6</v>
      </c>
    </row>
    <row r="23" spans="1:29" s="32" customFormat="1" ht="15.75">
      <c r="A23" s="55">
        <v>2</v>
      </c>
      <c r="B23" s="95" t="s">
        <v>77</v>
      </c>
      <c r="C23" s="162">
        <v>35598</v>
      </c>
      <c r="D23" s="14" t="s">
        <v>72</v>
      </c>
      <c r="E23" s="160" t="s">
        <v>86</v>
      </c>
      <c r="F23" s="160" t="s">
        <v>43</v>
      </c>
      <c r="G23" s="34">
        <v>5.91</v>
      </c>
      <c r="H23" s="34">
        <v>7.97</v>
      </c>
      <c r="I23" s="145">
        <f>G23+H23</f>
        <v>13.879999999999999</v>
      </c>
      <c r="J23" s="55">
        <v>3</v>
      </c>
      <c r="K23" s="37">
        <v>6.34</v>
      </c>
      <c r="L23" s="37">
        <v>7.16</v>
      </c>
      <c r="M23" s="147">
        <f aca="true" t="shared" si="0" ref="M23:M32">K23+L23</f>
        <v>13.5</v>
      </c>
      <c r="N23" s="34"/>
      <c r="O23" s="34"/>
      <c r="P23" s="34"/>
      <c r="Q23" s="55"/>
      <c r="R23" s="34"/>
      <c r="S23" s="34"/>
      <c r="T23" s="34"/>
      <c r="U23" s="37"/>
      <c r="V23" s="37"/>
      <c r="W23" s="51"/>
      <c r="X23" s="55"/>
      <c r="Y23" s="51">
        <f aca="true" t="shared" si="1" ref="Y23:Y32">W23+X23</f>
        <v>0</v>
      </c>
      <c r="Z23" s="37"/>
      <c r="AA23" s="51"/>
      <c r="AB23" s="244">
        <f aca="true" t="shared" si="2" ref="AB23:AB29">Z23+AA23</f>
        <v>0</v>
      </c>
      <c r="AC23" s="55">
        <v>5</v>
      </c>
    </row>
    <row r="24" spans="1:29" s="32" customFormat="1" ht="15.75">
      <c r="A24" s="55">
        <v>3</v>
      </c>
      <c r="B24" s="156" t="s">
        <v>99</v>
      </c>
      <c r="C24" s="162">
        <v>35446</v>
      </c>
      <c r="D24" s="14" t="s">
        <v>4</v>
      </c>
      <c r="E24" s="160" t="s">
        <v>26</v>
      </c>
      <c r="F24" s="160" t="s">
        <v>97</v>
      </c>
      <c r="G24" s="34">
        <v>7.63</v>
      </c>
      <c r="H24" s="34">
        <v>5.53</v>
      </c>
      <c r="I24" s="145">
        <f aca="true" t="shared" si="3" ref="I24:I32">G24+H24</f>
        <v>13.16</v>
      </c>
      <c r="J24" s="55">
        <v>2</v>
      </c>
      <c r="K24" s="37">
        <v>6.6</v>
      </c>
      <c r="L24" s="37">
        <v>6.41</v>
      </c>
      <c r="M24" s="147">
        <f t="shared" si="0"/>
        <v>13.01</v>
      </c>
      <c r="N24" s="34"/>
      <c r="O24" s="34"/>
      <c r="P24" s="34"/>
      <c r="Q24" s="55"/>
      <c r="R24" s="34"/>
      <c r="S24" s="34"/>
      <c r="T24" s="34"/>
      <c r="U24" s="58"/>
      <c r="V24" s="58"/>
      <c r="W24" s="51">
        <v>6.3</v>
      </c>
      <c r="X24" s="61">
        <v>6.72</v>
      </c>
      <c r="Y24" s="51">
        <f t="shared" si="1"/>
        <v>13.02</v>
      </c>
      <c r="Z24" s="58">
        <v>6.58</v>
      </c>
      <c r="AA24" s="51">
        <v>5.82</v>
      </c>
      <c r="AB24" s="244">
        <f t="shared" si="2"/>
        <v>12.4</v>
      </c>
      <c r="AC24" s="55">
        <v>4</v>
      </c>
    </row>
    <row r="25" spans="1:29" s="32" customFormat="1" ht="15.75">
      <c r="A25" s="55">
        <v>4</v>
      </c>
      <c r="B25" s="95" t="s">
        <v>48</v>
      </c>
      <c r="C25" s="163">
        <v>1998</v>
      </c>
      <c r="D25" s="14" t="s">
        <v>49</v>
      </c>
      <c r="E25" s="160" t="s">
        <v>56</v>
      </c>
      <c r="F25" s="160" t="s">
        <v>46</v>
      </c>
      <c r="G25" s="34">
        <v>10.28</v>
      </c>
      <c r="H25" s="34">
        <v>10.12</v>
      </c>
      <c r="I25" s="145">
        <f t="shared" si="3"/>
        <v>20.4</v>
      </c>
      <c r="J25" s="55">
        <v>8</v>
      </c>
      <c r="K25" s="37">
        <v>9.11</v>
      </c>
      <c r="L25" s="37">
        <v>7.37</v>
      </c>
      <c r="M25" s="147">
        <f>K25+L25</f>
        <v>16.48</v>
      </c>
      <c r="N25" s="34"/>
      <c r="O25" s="34"/>
      <c r="P25" s="34"/>
      <c r="Q25" s="55"/>
      <c r="R25" s="34"/>
      <c r="S25" s="34"/>
      <c r="T25" s="34"/>
      <c r="U25" s="268"/>
      <c r="V25" s="269"/>
      <c r="W25" s="270"/>
      <c r="X25" s="80"/>
      <c r="Y25" s="51">
        <f t="shared" si="1"/>
        <v>0</v>
      </c>
      <c r="Z25" s="37"/>
      <c r="AA25" s="51"/>
      <c r="AB25" s="244">
        <f t="shared" si="2"/>
        <v>0</v>
      </c>
      <c r="AC25" s="55">
        <v>8</v>
      </c>
    </row>
    <row r="26" spans="1:29" s="32" customFormat="1" ht="15.75">
      <c r="A26" s="55">
        <v>5</v>
      </c>
      <c r="B26" s="95" t="s">
        <v>71</v>
      </c>
      <c r="C26" s="162">
        <v>35728</v>
      </c>
      <c r="D26" s="14" t="s">
        <v>72</v>
      </c>
      <c r="E26" s="160" t="s">
        <v>85</v>
      </c>
      <c r="F26" s="160" t="s">
        <v>43</v>
      </c>
      <c r="G26" s="34">
        <v>4.1</v>
      </c>
      <c r="H26" s="34">
        <v>7.69</v>
      </c>
      <c r="I26" s="145">
        <f t="shared" si="3"/>
        <v>11.79</v>
      </c>
      <c r="J26" s="43">
        <v>1</v>
      </c>
      <c r="K26" s="34">
        <v>3.99</v>
      </c>
      <c r="L26" s="37">
        <v>7</v>
      </c>
      <c r="M26" s="147">
        <f>K26+L26</f>
        <v>10.99</v>
      </c>
      <c r="N26" s="34"/>
      <c r="O26" s="34"/>
      <c r="P26" s="34"/>
      <c r="Q26" s="55"/>
      <c r="R26" s="34"/>
      <c r="S26" s="34"/>
      <c r="T26" s="34"/>
      <c r="U26" s="117"/>
      <c r="V26" s="117"/>
      <c r="W26" s="243">
        <v>6.87</v>
      </c>
      <c r="X26" s="80">
        <v>4.72</v>
      </c>
      <c r="Y26" s="51">
        <f t="shared" si="1"/>
        <v>11.59</v>
      </c>
      <c r="Z26" s="117">
        <v>4.31</v>
      </c>
      <c r="AA26" s="51">
        <v>4</v>
      </c>
      <c r="AB26" s="244">
        <f t="shared" si="2"/>
        <v>8.309999999999999</v>
      </c>
      <c r="AC26" s="55">
        <v>1</v>
      </c>
    </row>
    <row r="27" spans="1:29" s="32" customFormat="1" ht="15.75">
      <c r="A27" s="55">
        <v>7</v>
      </c>
      <c r="B27" s="156" t="s">
        <v>135</v>
      </c>
      <c r="C27" s="164">
        <v>1998</v>
      </c>
      <c r="D27" s="164"/>
      <c r="E27" s="160" t="s">
        <v>29</v>
      </c>
      <c r="F27" s="165" t="s">
        <v>136</v>
      </c>
      <c r="G27" s="34">
        <v>10.15</v>
      </c>
      <c r="H27" s="34">
        <v>11.63</v>
      </c>
      <c r="I27" s="145">
        <f t="shared" si="3"/>
        <v>21.78</v>
      </c>
      <c r="J27" s="55">
        <v>9</v>
      </c>
      <c r="K27" s="37"/>
      <c r="L27" s="37"/>
      <c r="M27" s="147">
        <f t="shared" si="0"/>
        <v>0</v>
      </c>
      <c r="N27" s="34"/>
      <c r="O27" s="34"/>
      <c r="P27" s="34"/>
      <c r="Q27" s="55"/>
      <c r="R27" s="34"/>
      <c r="S27" s="34"/>
      <c r="T27" s="34"/>
      <c r="U27" s="37"/>
      <c r="V27" s="123"/>
      <c r="W27" s="51"/>
      <c r="X27" s="55"/>
      <c r="Y27" s="51">
        <f t="shared" si="1"/>
        <v>0</v>
      </c>
      <c r="Z27" s="123"/>
      <c r="AA27" s="51"/>
      <c r="AB27" s="244">
        <f t="shared" si="2"/>
        <v>0</v>
      </c>
      <c r="AC27" s="55">
        <v>9</v>
      </c>
    </row>
    <row r="28" spans="1:29" s="32" customFormat="1" ht="15.75">
      <c r="A28" s="55">
        <v>8</v>
      </c>
      <c r="B28" s="156" t="s">
        <v>100</v>
      </c>
      <c r="C28" s="162">
        <v>35573</v>
      </c>
      <c r="D28" s="14" t="s">
        <v>4</v>
      </c>
      <c r="E28" s="160" t="s">
        <v>26</v>
      </c>
      <c r="F28" s="160" t="s">
        <v>97</v>
      </c>
      <c r="G28" s="34">
        <v>8.63</v>
      </c>
      <c r="H28" s="34">
        <v>7.53</v>
      </c>
      <c r="I28" s="145">
        <f t="shared" si="3"/>
        <v>16.16</v>
      </c>
      <c r="J28" s="55">
        <v>7</v>
      </c>
      <c r="K28" s="37">
        <v>6.79</v>
      </c>
      <c r="L28" s="37">
        <v>8.69</v>
      </c>
      <c r="M28" s="147">
        <f t="shared" si="0"/>
        <v>15.48</v>
      </c>
      <c r="N28" s="34"/>
      <c r="O28" s="34"/>
      <c r="P28" s="34"/>
      <c r="Q28" s="55"/>
      <c r="R28" s="34"/>
      <c r="S28" s="34"/>
      <c r="T28" s="34"/>
      <c r="U28" s="37"/>
      <c r="V28" s="37"/>
      <c r="W28" s="51"/>
      <c r="X28" s="55"/>
      <c r="Y28" s="51">
        <f t="shared" si="1"/>
        <v>0</v>
      </c>
      <c r="Z28" s="37"/>
      <c r="AA28" s="51"/>
      <c r="AB28" s="244">
        <f t="shared" si="2"/>
        <v>0</v>
      </c>
      <c r="AC28" s="55">
        <v>7</v>
      </c>
    </row>
    <row r="29" spans="1:29" s="32" customFormat="1" ht="15.75">
      <c r="A29" s="55">
        <v>10</v>
      </c>
      <c r="B29" s="156" t="s">
        <v>19</v>
      </c>
      <c r="C29" s="164">
        <v>1998</v>
      </c>
      <c r="D29" s="164"/>
      <c r="E29" s="160" t="s">
        <v>29</v>
      </c>
      <c r="F29" s="165" t="s">
        <v>136</v>
      </c>
      <c r="G29" s="34">
        <v>12.79</v>
      </c>
      <c r="H29" s="34">
        <v>11.12</v>
      </c>
      <c r="I29" s="145">
        <f t="shared" si="3"/>
        <v>23.909999999999997</v>
      </c>
      <c r="J29" s="55">
        <v>10</v>
      </c>
      <c r="K29" s="37"/>
      <c r="L29" s="37"/>
      <c r="M29" s="147">
        <f t="shared" si="0"/>
        <v>0</v>
      </c>
      <c r="N29" s="34"/>
      <c r="O29" s="34"/>
      <c r="P29" s="34"/>
      <c r="Q29" s="55"/>
      <c r="R29" s="34"/>
      <c r="S29" s="34"/>
      <c r="T29" s="34"/>
      <c r="U29" s="37"/>
      <c r="V29" s="37"/>
      <c r="W29" s="51"/>
      <c r="X29" s="55"/>
      <c r="Y29" s="51">
        <f t="shared" si="1"/>
        <v>0</v>
      </c>
      <c r="Z29" s="37"/>
      <c r="AA29" s="51"/>
      <c r="AB29" s="244">
        <f t="shared" si="2"/>
        <v>0</v>
      </c>
      <c r="AC29" s="55">
        <v>10</v>
      </c>
    </row>
    <row r="30" spans="1:29" s="32" customFormat="1" ht="16.5" thickBot="1">
      <c r="A30" s="55">
        <v>12</v>
      </c>
      <c r="B30" s="95" t="s">
        <v>17</v>
      </c>
      <c r="C30" s="166" t="s">
        <v>15</v>
      </c>
      <c r="D30" s="166">
        <v>1997</v>
      </c>
      <c r="E30" s="129" t="s">
        <v>143</v>
      </c>
      <c r="F30" s="168" t="s">
        <v>136</v>
      </c>
      <c r="G30" s="34">
        <v>6.15</v>
      </c>
      <c r="H30" s="34">
        <v>9.91</v>
      </c>
      <c r="I30" s="145">
        <f t="shared" si="3"/>
        <v>16.060000000000002</v>
      </c>
      <c r="J30" s="55">
        <v>6</v>
      </c>
      <c r="K30" s="255">
        <v>6.11</v>
      </c>
      <c r="L30" s="255">
        <v>6.75</v>
      </c>
      <c r="M30" s="256">
        <f t="shared" si="0"/>
        <v>12.86</v>
      </c>
      <c r="N30" s="34"/>
      <c r="O30" s="34"/>
      <c r="P30" s="34"/>
      <c r="Q30" s="55"/>
      <c r="R30" s="34"/>
      <c r="S30" s="34"/>
      <c r="T30" s="34"/>
      <c r="U30" s="34"/>
      <c r="V30" s="34"/>
      <c r="W30" s="34">
        <v>5.28</v>
      </c>
      <c r="X30" s="55">
        <v>6.88</v>
      </c>
      <c r="Y30" s="51">
        <f t="shared" si="1"/>
        <v>12.16</v>
      </c>
      <c r="Z30" s="37">
        <v>5.45</v>
      </c>
      <c r="AA30" s="51">
        <v>6.53</v>
      </c>
      <c r="AB30" s="244">
        <f>Z30+AA30</f>
        <v>11.98</v>
      </c>
      <c r="AC30" s="121">
        <v>2</v>
      </c>
    </row>
    <row r="31" spans="1:30" s="32" customFormat="1" ht="15.75">
      <c r="A31" s="55">
        <v>13</v>
      </c>
      <c r="B31" s="125" t="s">
        <v>36</v>
      </c>
      <c r="C31" s="7">
        <v>1998</v>
      </c>
      <c r="D31" s="126" t="s">
        <v>102</v>
      </c>
      <c r="E31" s="125" t="s">
        <v>27</v>
      </c>
      <c r="F31" s="125" t="s">
        <v>28</v>
      </c>
      <c r="G31" s="34">
        <v>12.47</v>
      </c>
      <c r="H31" s="34">
        <v>11.62</v>
      </c>
      <c r="I31" s="145">
        <f t="shared" si="3"/>
        <v>24.09</v>
      </c>
      <c r="J31" s="55">
        <v>11</v>
      </c>
      <c r="K31" s="37"/>
      <c r="L31" s="37"/>
      <c r="M31" s="147">
        <f t="shared" si="0"/>
        <v>0</v>
      </c>
      <c r="N31" s="34"/>
      <c r="O31" s="34"/>
      <c r="P31" s="34"/>
      <c r="Q31" s="55"/>
      <c r="R31" s="34"/>
      <c r="S31" s="34"/>
      <c r="T31" s="34"/>
      <c r="U31" s="34"/>
      <c r="V31" s="34"/>
      <c r="W31" s="34"/>
      <c r="X31" s="55"/>
      <c r="Y31" s="51">
        <f t="shared" si="1"/>
        <v>0</v>
      </c>
      <c r="Z31" s="34"/>
      <c r="AA31" s="34"/>
      <c r="AB31" s="244">
        <f>Z31+AA31</f>
        <v>0</v>
      </c>
      <c r="AC31" s="55">
        <v>11</v>
      </c>
      <c r="AD31" s="34"/>
    </row>
    <row r="32" spans="1:30" s="32" customFormat="1" ht="15.75">
      <c r="A32" s="55">
        <v>14</v>
      </c>
      <c r="B32" s="253" t="s">
        <v>171</v>
      </c>
      <c r="C32" s="92">
        <v>35562</v>
      </c>
      <c r="D32" s="14" t="s">
        <v>4</v>
      </c>
      <c r="E32" s="37" t="s">
        <v>169</v>
      </c>
      <c r="F32" s="45" t="s">
        <v>170</v>
      </c>
      <c r="G32" s="34">
        <v>7.57</v>
      </c>
      <c r="H32" s="34">
        <v>7.03</v>
      </c>
      <c r="I32" s="145">
        <f t="shared" si="3"/>
        <v>14.600000000000001</v>
      </c>
      <c r="J32" s="55">
        <v>4</v>
      </c>
      <c r="K32" s="37">
        <v>6.01</v>
      </c>
      <c r="L32" s="37">
        <v>7.28</v>
      </c>
      <c r="M32" s="147">
        <f t="shared" si="0"/>
        <v>13.29</v>
      </c>
      <c r="N32" s="34"/>
      <c r="O32" s="34"/>
      <c r="P32" s="34"/>
      <c r="Q32" s="55"/>
      <c r="R32" s="34"/>
      <c r="S32" s="34"/>
      <c r="T32" s="34"/>
      <c r="U32" s="34"/>
      <c r="V32" s="34"/>
      <c r="W32" s="34">
        <v>6.61</v>
      </c>
      <c r="X32" s="55">
        <v>7.03</v>
      </c>
      <c r="Y32" s="51">
        <f t="shared" si="1"/>
        <v>13.64</v>
      </c>
      <c r="Z32" s="34">
        <v>6.79</v>
      </c>
      <c r="AA32" s="34">
        <v>5.53</v>
      </c>
      <c r="AB32" s="244">
        <f>Z32+AA32</f>
        <v>12.32</v>
      </c>
      <c r="AC32" s="55">
        <v>3</v>
      </c>
      <c r="AD32" s="34"/>
    </row>
    <row r="33" spans="1:24" s="32" customFormat="1" ht="18.75">
      <c r="A33" s="55"/>
      <c r="B33" s="156"/>
      <c r="C33" s="153"/>
      <c r="D33" s="153"/>
      <c r="E33" s="5"/>
      <c r="F33" s="157"/>
      <c r="G33" s="34"/>
      <c r="H33" s="34"/>
      <c r="I33" s="34"/>
      <c r="J33" s="34"/>
      <c r="K33" s="37"/>
      <c r="L33" s="37"/>
      <c r="M33" s="37"/>
      <c r="N33" s="34"/>
      <c r="O33" s="34"/>
      <c r="P33" s="34"/>
      <c r="Q33" s="55"/>
      <c r="R33" s="34"/>
      <c r="S33" s="34"/>
      <c r="T33" s="34"/>
      <c r="U33" s="34"/>
      <c r="V33" s="34"/>
      <c r="W33" s="34"/>
      <c r="X33" s="55"/>
    </row>
    <row r="34" spans="1:24" s="32" customFormat="1" ht="15.75">
      <c r="A34" s="55"/>
      <c r="B34" s="40"/>
      <c r="C34" s="36"/>
      <c r="D34" s="34"/>
      <c r="E34" s="37"/>
      <c r="F34" s="45"/>
      <c r="G34" s="34"/>
      <c r="H34" s="34"/>
      <c r="I34" s="34"/>
      <c r="J34" s="34"/>
      <c r="K34" s="37"/>
      <c r="L34" s="37"/>
      <c r="M34" s="37"/>
      <c r="N34" s="34"/>
      <c r="O34" s="34"/>
      <c r="P34" s="34"/>
      <c r="Q34" s="55"/>
      <c r="R34" s="34"/>
      <c r="S34" s="34"/>
      <c r="T34" s="34"/>
      <c r="U34" s="34"/>
      <c r="V34" s="34"/>
      <c r="W34" s="34"/>
      <c r="X34" s="55"/>
    </row>
    <row r="35" spans="1:24" s="32" customFormat="1" ht="16.5" thickBot="1">
      <c r="A35" s="259" t="s">
        <v>125</v>
      </c>
      <c r="B35" s="259"/>
      <c r="C35" s="259"/>
      <c r="D35" s="259"/>
      <c r="E35" s="259"/>
      <c r="F35" s="259"/>
      <c r="G35" s="259"/>
      <c r="H35" s="259"/>
      <c r="I35" s="259"/>
      <c r="J35" s="259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</row>
    <row r="36" spans="1:29" s="8" customFormat="1" ht="15.75" customHeight="1" thickBot="1">
      <c r="A36" s="248" t="s">
        <v>0</v>
      </c>
      <c r="B36" s="197" t="s">
        <v>1</v>
      </c>
      <c r="C36" s="197" t="s">
        <v>2</v>
      </c>
      <c r="D36" s="197" t="s">
        <v>5</v>
      </c>
      <c r="E36" s="248" t="s">
        <v>3</v>
      </c>
      <c r="F36" s="88"/>
      <c r="G36" s="252" t="s">
        <v>6</v>
      </c>
      <c r="H36" s="237"/>
      <c r="I36" s="237"/>
      <c r="J36" s="196"/>
      <c r="K36" s="245" t="s">
        <v>6</v>
      </c>
      <c r="L36" s="246"/>
      <c r="M36" s="246"/>
      <c r="N36" s="245" t="s">
        <v>6</v>
      </c>
      <c r="O36" s="246"/>
      <c r="P36" s="247"/>
      <c r="Q36" s="54"/>
      <c r="R36" s="245" t="s">
        <v>6</v>
      </c>
      <c r="S36" s="246"/>
      <c r="T36" s="247"/>
      <c r="U36" s="202"/>
      <c r="V36" s="203"/>
      <c r="W36" s="203"/>
      <c r="X36" s="199"/>
      <c r="Y36" s="201"/>
      <c r="Z36" s="272" t="s">
        <v>7</v>
      </c>
      <c r="AA36" s="272"/>
      <c r="AB36" s="272"/>
      <c r="AC36" s="104"/>
    </row>
    <row r="37" spans="1:29" s="8" customFormat="1" ht="16.5" thickBot="1">
      <c r="A37" s="249"/>
      <c r="B37" s="198"/>
      <c r="C37" s="198"/>
      <c r="D37" s="198"/>
      <c r="E37" s="249"/>
      <c r="F37" s="77" t="s">
        <v>20</v>
      </c>
      <c r="G37" s="109" t="s">
        <v>10</v>
      </c>
      <c r="H37" s="110" t="s">
        <v>11</v>
      </c>
      <c r="I37" s="208" t="s">
        <v>12</v>
      </c>
      <c r="J37" s="210" t="s">
        <v>0</v>
      </c>
      <c r="K37" s="12" t="s">
        <v>10</v>
      </c>
      <c r="L37" s="13" t="s">
        <v>11</v>
      </c>
      <c r="M37" s="89" t="s">
        <v>12</v>
      </c>
      <c r="N37" s="12" t="s">
        <v>10</v>
      </c>
      <c r="O37" s="13" t="s">
        <v>11</v>
      </c>
      <c r="P37" s="11" t="s">
        <v>12</v>
      </c>
      <c r="Q37" s="65" t="s">
        <v>0</v>
      </c>
      <c r="R37" s="12" t="s">
        <v>10</v>
      </c>
      <c r="S37" s="13" t="s">
        <v>11</v>
      </c>
      <c r="T37" s="11" t="s">
        <v>12</v>
      </c>
      <c r="U37" s="141" t="s">
        <v>10</v>
      </c>
      <c r="V37" s="142" t="s">
        <v>11</v>
      </c>
      <c r="W37" s="9" t="s">
        <v>10</v>
      </c>
      <c r="X37" s="10" t="s">
        <v>11</v>
      </c>
      <c r="Y37" s="225" t="s">
        <v>12</v>
      </c>
      <c r="Z37" s="108" t="s">
        <v>10</v>
      </c>
      <c r="AA37" s="105" t="s">
        <v>11</v>
      </c>
      <c r="AB37" s="105" t="s">
        <v>12</v>
      </c>
      <c r="AC37" s="107" t="s">
        <v>0</v>
      </c>
    </row>
    <row r="38" spans="1:29" s="32" customFormat="1" ht="15.75">
      <c r="A38" s="55">
        <v>1</v>
      </c>
      <c r="B38" s="95" t="s">
        <v>128</v>
      </c>
      <c r="C38" s="93" t="s">
        <v>129</v>
      </c>
      <c r="D38" s="93"/>
      <c r="E38" s="95" t="s">
        <v>123</v>
      </c>
      <c r="F38" s="95" t="s">
        <v>124</v>
      </c>
      <c r="G38" s="34">
        <v>7.19</v>
      </c>
      <c r="H38" s="34">
        <v>7.09</v>
      </c>
      <c r="I38" s="34">
        <f aca="true" t="shared" si="4" ref="I38:I48">G38+H38</f>
        <v>14.280000000000001</v>
      </c>
      <c r="J38" s="34">
        <v>1</v>
      </c>
      <c r="K38" s="81">
        <v>6.67</v>
      </c>
      <c r="L38" s="81">
        <v>6.5</v>
      </c>
      <c r="M38" s="81">
        <f>K38+L38</f>
        <v>13.17</v>
      </c>
      <c r="N38" s="34"/>
      <c r="O38" s="34"/>
      <c r="P38" s="37"/>
      <c r="Q38" s="52"/>
      <c r="R38" s="37"/>
      <c r="S38" s="37"/>
      <c r="T38" s="37"/>
      <c r="U38" s="51"/>
      <c r="V38" s="51"/>
      <c r="W38" s="51">
        <v>5.14</v>
      </c>
      <c r="X38" s="51">
        <v>4.69</v>
      </c>
      <c r="Y38" s="51">
        <f>W38+X38</f>
        <v>9.83</v>
      </c>
      <c r="Z38" s="37">
        <v>4.39</v>
      </c>
      <c r="AA38" s="37">
        <v>5.1</v>
      </c>
      <c r="AB38" s="51">
        <f>Z38+AA38</f>
        <v>9.489999999999998</v>
      </c>
      <c r="AC38" s="55">
        <v>1</v>
      </c>
    </row>
    <row r="39" spans="1:29" s="32" customFormat="1" ht="15.75">
      <c r="A39" s="55">
        <v>2</v>
      </c>
      <c r="B39" s="95" t="s">
        <v>73</v>
      </c>
      <c r="C39" s="93">
        <v>36315</v>
      </c>
      <c r="D39" s="93" t="s">
        <v>72</v>
      </c>
      <c r="E39" s="95" t="s">
        <v>85</v>
      </c>
      <c r="F39" s="95" t="s">
        <v>43</v>
      </c>
      <c r="G39" s="34">
        <v>7.04</v>
      </c>
      <c r="H39" s="34">
        <v>8.19</v>
      </c>
      <c r="I39" s="34">
        <f t="shared" si="4"/>
        <v>15.23</v>
      </c>
      <c r="J39" s="34">
        <v>2</v>
      </c>
      <c r="K39" s="81">
        <v>5.17</v>
      </c>
      <c r="L39" s="81">
        <v>5.47</v>
      </c>
      <c r="M39" s="81">
        <f aca="true" t="shared" si="5" ref="M39:M49">K39+L39</f>
        <v>10.64</v>
      </c>
      <c r="N39" s="34"/>
      <c r="O39" s="34"/>
      <c r="P39" s="37"/>
      <c r="Q39" s="52"/>
      <c r="R39" s="37"/>
      <c r="S39" s="37"/>
      <c r="T39" s="37"/>
      <c r="U39" s="51"/>
      <c r="V39" s="51"/>
      <c r="W39" s="51">
        <v>4.89</v>
      </c>
      <c r="X39" s="51">
        <v>5.44</v>
      </c>
      <c r="Y39" s="51">
        <f aca="true" t="shared" si="6" ref="Y39:Y49">W39+X39</f>
        <v>10.33</v>
      </c>
      <c r="Z39" s="37">
        <v>4.45</v>
      </c>
      <c r="AA39" s="37">
        <v>5.5</v>
      </c>
      <c r="AB39" s="51">
        <f aca="true" t="shared" si="7" ref="AB39:AB44">Z39+AA39</f>
        <v>9.95</v>
      </c>
      <c r="AC39" s="55">
        <v>2</v>
      </c>
    </row>
    <row r="40" spans="1:29" s="32" customFormat="1" ht="15.75">
      <c r="A40" s="55">
        <v>3</v>
      </c>
      <c r="B40" s="95" t="s">
        <v>103</v>
      </c>
      <c r="C40" s="6">
        <v>36333</v>
      </c>
      <c r="D40" s="93" t="s">
        <v>75</v>
      </c>
      <c r="E40" s="95" t="s">
        <v>27</v>
      </c>
      <c r="F40" s="95" t="s">
        <v>28</v>
      </c>
      <c r="G40" s="34">
        <v>10.89</v>
      </c>
      <c r="H40" s="34">
        <v>6.72</v>
      </c>
      <c r="I40" s="34">
        <f t="shared" si="4"/>
        <v>17.61</v>
      </c>
      <c r="J40" s="34">
        <v>3</v>
      </c>
      <c r="K40" s="81">
        <v>6.06</v>
      </c>
      <c r="L40" s="81">
        <v>5.85</v>
      </c>
      <c r="M40" s="81">
        <f t="shared" si="5"/>
        <v>11.91</v>
      </c>
      <c r="N40" s="67"/>
      <c r="O40" s="34"/>
      <c r="P40" s="34"/>
      <c r="Q40" s="55"/>
      <c r="R40" s="34"/>
      <c r="S40" s="34"/>
      <c r="T40" s="34"/>
      <c r="U40" s="37"/>
      <c r="V40" s="37"/>
      <c r="W40" s="51">
        <v>7.02</v>
      </c>
      <c r="X40" s="37">
        <v>5.37</v>
      </c>
      <c r="Y40" s="51">
        <f t="shared" si="6"/>
        <v>12.39</v>
      </c>
      <c r="Z40" s="58">
        <v>8.51</v>
      </c>
      <c r="AA40" s="58">
        <v>4.85</v>
      </c>
      <c r="AB40" s="51">
        <f t="shared" si="7"/>
        <v>13.36</v>
      </c>
      <c r="AC40" s="61">
        <v>4</v>
      </c>
    </row>
    <row r="41" spans="1:29" ht="15.75">
      <c r="A41" s="55">
        <v>4</v>
      </c>
      <c r="B41" s="40" t="s">
        <v>153</v>
      </c>
      <c r="C41" s="36">
        <v>1999</v>
      </c>
      <c r="D41" s="58" t="s">
        <v>102</v>
      </c>
      <c r="E41" s="59" t="s">
        <v>152</v>
      </c>
      <c r="F41" s="95" t="s">
        <v>28</v>
      </c>
      <c r="G41" s="53">
        <v>9.58</v>
      </c>
      <c r="H41" s="60">
        <v>8.09</v>
      </c>
      <c r="I41" s="34">
        <f t="shared" si="4"/>
        <v>17.67</v>
      </c>
      <c r="J41" s="34">
        <v>4</v>
      </c>
      <c r="K41" s="81">
        <v>6.81</v>
      </c>
      <c r="L41" s="81">
        <v>5.16</v>
      </c>
      <c r="M41" s="81">
        <f>K41+L41</f>
        <v>11.969999999999999</v>
      </c>
      <c r="N41" s="34"/>
      <c r="O41" s="34"/>
      <c r="P41" s="37"/>
      <c r="Q41" s="52"/>
      <c r="R41" s="37"/>
      <c r="S41" s="37"/>
      <c r="T41" s="37"/>
      <c r="U41" s="37"/>
      <c r="V41" s="37"/>
      <c r="W41" s="51">
        <v>6.16</v>
      </c>
      <c r="X41" s="37">
        <v>4.62</v>
      </c>
      <c r="Y41" s="51">
        <f>W41+X41</f>
        <v>10.780000000000001</v>
      </c>
      <c r="Z41" s="37">
        <v>5.87</v>
      </c>
      <c r="AA41" s="37">
        <v>7.12</v>
      </c>
      <c r="AB41" s="51">
        <f>Z41+AA41</f>
        <v>12.99</v>
      </c>
      <c r="AC41" s="55">
        <v>3</v>
      </c>
    </row>
    <row r="42" spans="1:29" ht="15.75">
      <c r="A42" s="55">
        <v>5</v>
      </c>
      <c r="B42" s="95" t="s">
        <v>98</v>
      </c>
      <c r="C42" s="93">
        <v>36318</v>
      </c>
      <c r="D42" s="93" t="s">
        <v>4</v>
      </c>
      <c r="E42" s="95" t="s">
        <v>26</v>
      </c>
      <c r="F42" s="95" t="s">
        <v>97</v>
      </c>
      <c r="G42" s="34">
        <v>8.92</v>
      </c>
      <c r="H42" s="34">
        <v>9.31</v>
      </c>
      <c r="I42" s="34">
        <f t="shared" si="4"/>
        <v>18.23</v>
      </c>
      <c r="J42" s="68">
        <v>5</v>
      </c>
      <c r="K42" s="83">
        <v>7.37</v>
      </c>
      <c r="L42" s="83">
        <v>6.6</v>
      </c>
      <c r="M42" s="81">
        <f t="shared" si="5"/>
        <v>13.969999999999999</v>
      </c>
      <c r="N42" s="68"/>
      <c r="O42" s="68"/>
      <c r="P42" s="68"/>
      <c r="Q42" s="3"/>
      <c r="R42" s="68"/>
      <c r="S42" s="68"/>
      <c r="T42" s="68"/>
      <c r="U42" s="37"/>
      <c r="V42" s="37"/>
      <c r="W42" s="51"/>
      <c r="X42" s="37"/>
      <c r="Y42" s="51">
        <f t="shared" si="6"/>
        <v>0</v>
      </c>
      <c r="Z42" s="117"/>
      <c r="AA42" s="117"/>
      <c r="AB42" s="51">
        <f t="shared" si="7"/>
        <v>0</v>
      </c>
      <c r="AC42" s="80">
        <v>5</v>
      </c>
    </row>
    <row r="43" spans="1:29" ht="15.75">
      <c r="A43" s="80">
        <v>6</v>
      </c>
      <c r="B43" s="95" t="s">
        <v>90</v>
      </c>
      <c r="C43" s="93">
        <v>1999</v>
      </c>
      <c r="D43" s="93" t="s">
        <v>87</v>
      </c>
      <c r="E43" s="95" t="s">
        <v>25</v>
      </c>
      <c r="F43" s="95" t="s">
        <v>16</v>
      </c>
      <c r="G43" s="68">
        <v>11.22</v>
      </c>
      <c r="H43" s="68">
        <v>11.41</v>
      </c>
      <c r="I43" s="34">
        <f t="shared" si="4"/>
        <v>22.630000000000003</v>
      </c>
      <c r="J43" s="34">
        <v>6</v>
      </c>
      <c r="K43" s="81">
        <v>9.97</v>
      </c>
      <c r="L43" s="81">
        <v>8.15</v>
      </c>
      <c r="M43" s="81">
        <f t="shared" si="5"/>
        <v>18.12</v>
      </c>
      <c r="N43" s="62"/>
      <c r="O43" s="34"/>
      <c r="P43" s="34"/>
      <c r="Q43" s="55"/>
      <c r="R43" s="34"/>
      <c r="S43" s="34"/>
      <c r="T43" s="34"/>
      <c r="U43" s="37"/>
      <c r="V43" s="37"/>
      <c r="W43" s="51"/>
      <c r="X43" s="37"/>
      <c r="Y43" s="51">
        <f t="shared" si="6"/>
        <v>0</v>
      </c>
      <c r="Z43" s="37"/>
      <c r="AA43" s="37"/>
      <c r="AB43" s="51">
        <f t="shared" si="7"/>
        <v>0</v>
      </c>
      <c r="AC43" s="55">
        <v>6</v>
      </c>
    </row>
    <row r="44" spans="1:29" ht="15.75">
      <c r="A44" s="55">
        <v>7</v>
      </c>
      <c r="B44" s="95" t="s">
        <v>141</v>
      </c>
      <c r="C44" s="158">
        <v>1999</v>
      </c>
      <c r="D44" s="34"/>
      <c r="E44" s="184" t="s">
        <v>143</v>
      </c>
      <c r="F44" s="159" t="s">
        <v>136</v>
      </c>
      <c r="G44" s="34">
        <v>11.37</v>
      </c>
      <c r="H44" s="34">
        <v>11.68</v>
      </c>
      <c r="I44" s="34">
        <f t="shared" si="4"/>
        <v>23.049999999999997</v>
      </c>
      <c r="J44" s="34">
        <v>7</v>
      </c>
      <c r="K44" s="81">
        <v>11.49</v>
      </c>
      <c r="L44" s="81">
        <v>10.53</v>
      </c>
      <c r="M44" s="81">
        <f t="shared" si="5"/>
        <v>22.02</v>
      </c>
      <c r="N44" s="34"/>
      <c r="O44" s="34"/>
      <c r="P44" s="37"/>
      <c r="Q44" s="52"/>
      <c r="R44" s="37"/>
      <c r="S44" s="37"/>
      <c r="T44" s="37"/>
      <c r="U44" s="37"/>
      <c r="V44" s="37"/>
      <c r="W44" s="51"/>
      <c r="X44" s="37"/>
      <c r="Y44" s="51">
        <f t="shared" si="6"/>
        <v>0</v>
      </c>
      <c r="Z44" s="37"/>
      <c r="AA44" s="123"/>
      <c r="AB44" s="51">
        <f t="shared" si="7"/>
        <v>0</v>
      </c>
      <c r="AC44" s="55">
        <v>8</v>
      </c>
    </row>
    <row r="45" spans="1:29" ht="15.75">
      <c r="A45" s="55">
        <v>8</v>
      </c>
      <c r="B45" s="95" t="s">
        <v>50</v>
      </c>
      <c r="C45" s="93">
        <v>2000</v>
      </c>
      <c r="D45" s="93" t="s">
        <v>49</v>
      </c>
      <c r="E45" s="95" t="s">
        <v>56</v>
      </c>
      <c r="F45" s="95" t="s">
        <v>46</v>
      </c>
      <c r="G45" s="34">
        <v>12.03</v>
      </c>
      <c r="H45" s="34">
        <v>13.28</v>
      </c>
      <c r="I45" s="34">
        <f t="shared" si="4"/>
        <v>25.31</v>
      </c>
      <c r="J45" s="34">
        <v>8</v>
      </c>
      <c r="K45" s="81">
        <v>9.28</v>
      </c>
      <c r="L45" s="81">
        <v>9.34</v>
      </c>
      <c r="M45" s="81">
        <f>K45+L45</f>
        <v>18.619999999999997</v>
      </c>
      <c r="N45" s="34"/>
      <c r="O45" s="34"/>
      <c r="P45" s="37"/>
      <c r="Q45" s="52"/>
      <c r="R45" s="37"/>
      <c r="S45" s="37"/>
      <c r="T45" s="37"/>
      <c r="U45" s="37"/>
      <c r="V45" s="37"/>
      <c r="W45" s="51"/>
      <c r="X45" s="37"/>
      <c r="Y45" s="51">
        <f t="shared" si="6"/>
        <v>0</v>
      </c>
      <c r="Z45" s="37"/>
      <c r="AA45" s="37"/>
      <c r="AB45" s="51">
        <f>Z45+AA45</f>
        <v>0</v>
      </c>
      <c r="AC45" s="80">
        <v>7</v>
      </c>
    </row>
    <row r="46" spans="1:29" ht="15.75">
      <c r="A46" s="55">
        <v>9</v>
      </c>
      <c r="B46" s="95" t="s">
        <v>118</v>
      </c>
      <c r="C46" s="93">
        <v>1999</v>
      </c>
      <c r="D46" s="93"/>
      <c r="E46" s="95" t="s">
        <v>109</v>
      </c>
      <c r="F46" s="95" t="s">
        <v>40</v>
      </c>
      <c r="G46" s="53">
        <v>14.89</v>
      </c>
      <c r="H46" s="119">
        <v>10.91</v>
      </c>
      <c r="I46" s="34">
        <f t="shared" si="4"/>
        <v>25.8</v>
      </c>
      <c r="J46" s="34">
        <v>9</v>
      </c>
      <c r="K46" s="37"/>
      <c r="L46" s="37"/>
      <c r="M46" s="37"/>
      <c r="N46" s="34"/>
      <c r="O46" s="34"/>
      <c r="P46" s="37"/>
      <c r="Q46" s="52"/>
      <c r="R46" s="37"/>
      <c r="S46" s="37"/>
      <c r="T46" s="37"/>
      <c r="U46" s="37"/>
      <c r="V46" s="37"/>
      <c r="W46" s="37"/>
      <c r="X46" s="55"/>
      <c r="Y46" s="51">
        <f t="shared" si="6"/>
        <v>0</v>
      </c>
      <c r="Z46" s="37"/>
      <c r="AA46" s="37"/>
      <c r="AB46" s="51">
        <f>Z46+AA46</f>
        <v>0</v>
      </c>
      <c r="AC46" s="80">
        <v>9</v>
      </c>
    </row>
    <row r="47" spans="1:29" ht="16.5" thickBot="1">
      <c r="A47" s="55">
        <v>10</v>
      </c>
      <c r="B47" s="95" t="s">
        <v>134</v>
      </c>
      <c r="C47" s="211">
        <v>1999</v>
      </c>
      <c r="D47" s="212"/>
      <c r="E47" s="156" t="s">
        <v>29</v>
      </c>
      <c r="F47" s="213" t="s">
        <v>136</v>
      </c>
      <c r="G47" s="53">
        <v>12.47</v>
      </c>
      <c r="H47" s="34">
        <v>17.34</v>
      </c>
      <c r="I47" s="34">
        <f t="shared" si="4"/>
        <v>29.810000000000002</v>
      </c>
      <c r="J47" s="34">
        <v>10</v>
      </c>
      <c r="K47" s="81"/>
      <c r="L47" s="81"/>
      <c r="M47" s="81">
        <f t="shared" si="5"/>
        <v>0</v>
      </c>
      <c r="N47" s="34"/>
      <c r="O47" s="34"/>
      <c r="P47" s="37"/>
      <c r="Q47" s="52"/>
      <c r="R47" s="37"/>
      <c r="S47" s="37"/>
      <c r="T47" s="37"/>
      <c r="U47" s="37"/>
      <c r="V47" s="37"/>
      <c r="W47" s="37"/>
      <c r="X47" s="55"/>
      <c r="Y47" s="51">
        <f t="shared" si="6"/>
        <v>0</v>
      </c>
      <c r="Z47" s="37"/>
      <c r="AA47" s="37"/>
      <c r="AB47" s="51">
        <f>Z47+AA47</f>
        <v>0</v>
      </c>
      <c r="AC47" s="80">
        <v>10</v>
      </c>
    </row>
    <row r="48" spans="1:29" s="4" customFormat="1" ht="15.75">
      <c r="A48" s="49">
        <v>11</v>
      </c>
      <c r="B48" s="95" t="s">
        <v>92</v>
      </c>
      <c r="C48" s="93">
        <v>2000</v>
      </c>
      <c r="D48" s="93" t="s">
        <v>87</v>
      </c>
      <c r="E48" s="95" t="s">
        <v>25</v>
      </c>
      <c r="F48" s="95" t="s">
        <v>16</v>
      </c>
      <c r="G48" s="69">
        <v>23</v>
      </c>
      <c r="H48" s="78">
        <v>20.34</v>
      </c>
      <c r="I48" s="34">
        <f t="shared" si="4"/>
        <v>43.34</v>
      </c>
      <c r="J48" s="34">
        <v>11</v>
      </c>
      <c r="K48" s="81"/>
      <c r="L48" s="81"/>
      <c r="M48" s="81">
        <f t="shared" si="5"/>
        <v>0</v>
      </c>
      <c r="N48" s="34"/>
      <c r="O48" s="34"/>
      <c r="P48" s="37"/>
      <c r="Q48" s="52"/>
      <c r="R48" s="37"/>
      <c r="S48" s="37"/>
      <c r="T48" s="37"/>
      <c r="U48" s="37"/>
      <c r="V48" s="37"/>
      <c r="W48" s="81"/>
      <c r="X48" s="55"/>
      <c r="Y48" s="51">
        <f t="shared" si="6"/>
        <v>0</v>
      </c>
      <c r="Z48" s="5"/>
      <c r="AA48" s="5"/>
      <c r="AB48" s="51">
        <f>Z48+AA48</f>
        <v>0</v>
      </c>
      <c r="AC48" s="80">
        <v>11</v>
      </c>
    </row>
    <row r="49" spans="1:29" ht="15.75">
      <c r="A49" s="55">
        <v>12</v>
      </c>
      <c r="B49" s="95" t="s">
        <v>59</v>
      </c>
      <c r="C49" s="17">
        <v>2000</v>
      </c>
      <c r="D49" s="93" t="s">
        <v>4</v>
      </c>
      <c r="E49" s="95" t="s">
        <v>58</v>
      </c>
      <c r="F49" s="95" t="s">
        <v>46</v>
      </c>
      <c r="G49" s="53">
        <v>31.64</v>
      </c>
      <c r="H49" s="34" t="s">
        <v>190</v>
      </c>
      <c r="I49" s="34"/>
      <c r="J49" s="34">
        <v>12</v>
      </c>
      <c r="K49" s="81"/>
      <c r="L49" s="81"/>
      <c r="M49" s="81">
        <f t="shared" si="5"/>
        <v>0</v>
      </c>
      <c r="N49" s="58"/>
      <c r="O49" s="58"/>
      <c r="P49" s="37"/>
      <c r="Q49" s="52"/>
      <c r="R49" s="37"/>
      <c r="S49" s="37"/>
      <c r="T49" s="37"/>
      <c r="U49" s="37"/>
      <c r="V49" s="37"/>
      <c r="W49" s="37"/>
      <c r="X49" s="55"/>
      <c r="Y49" s="51">
        <f t="shared" si="6"/>
        <v>0</v>
      </c>
      <c r="Z49" s="37"/>
      <c r="AA49" s="37"/>
      <c r="AB49" s="51">
        <f>Z49+AA49</f>
        <v>0</v>
      </c>
      <c r="AC49" s="80">
        <v>12</v>
      </c>
    </row>
    <row r="50" spans="1:6" ht="15.75">
      <c r="A50" s="38"/>
      <c r="C50" s="41"/>
      <c r="F50" s="87"/>
    </row>
    <row r="51" spans="1:24" ht="16.5" thickBot="1">
      <c r="A51" s="259" t="s">
        <v>126</v>
      </c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</row>
    <row r="52" spans="1:29" s="19" customFormat="1" ht="16.5" thickBot="1">
      <c r="A52" s="248" t="s">
        <v>0</v>
      </c>
      <c r="B52" s="197" t="s">
        <v>1</v>
      </c>
      <c r="C52" s="197" t="s">
        <v>2</v>
      </c>
      <c r="D52" s="197" t="s">
        <v>5</v>
      </c>
      <c r="E52" s="248" t="s">
        <v>3</v>
      </c>
      <c r="F52" s="88"/>
      <c r="G52" s="252" t="s">
        <v>6</v>
      </c>
      <c r="H52" s="237"/>
      <c r="I52" s="237"/>
      <c r="J52" s="196"/>
      <c r="K52" s="199"/>
      <c r="L52" s="200"/>
      <c r="M52" s="201"/>
      <c r="N52" s="245" t="s">
        <v>6</v>
      </c>
      <c r="O52" s="246"/>
      <c r="P52" s="247"/>
      <c r="Q52" s="54"/>
      <c r="R52" s="245" t="s">
        <v>6</v>
      </c>
      <c r="S52" s="246"/>
      <c r="T52" s="247"/>
      <c r="U52" s="202"/>
      <c r="V52" s="203"/>
      <c r="W52" s="203"/>
      <c r="X52" s="199"/>
      <c r="Y52" s="201"/>
      <c r="Z52" s="272" t="s">
        <v>7</v>
      </c>
      <c r="AA52" s="272"/>
      <c r="AB52" s="272"/>
      <c r="AC52" s="104"/>
    </row>
    <row r="53" spans="1:29" ht="16.5" thickBot="1">
      <c r="A53" s="249"/>
      <c r="B53" s="198"/>
      <c r="C53" s="260"/>
      <c r="D53" s="198"/>
      <c r="E53" s="249"/>
      <c r="F53" s="77" t="s">
        <v>20</v>
      </c>
      <c r="G53" s="109" t="s">
        <v>10</v>
      </c>
      <c r="H53" s="110" t="s">
        <v>11</v>
      </c>
      <c r="I53" s="208" t="s">
        <v>12</v>
      </c>
      <c r="J53" s="210" t="s">
        <v>0</v>
      </c>
      <c r="K53" s="12" t="s">
        <v>10</v>
      </c>
      <c r="L53" s="13" t="s">
        <v>11</v>
      </c>
      <c r="M53" s="89" t="s">
        <v>12</v>
      </c>
      <c r="N53" s="12" t="s">
        <v>10</v>
      </c>
      <c r="O53" s="13" t="s">
        <v>11</v>
      </c>
      <c r="P53" s="11" t="s">
        <v>12</v>
      </c>
      <c r="Q53" s="65" t="s">
        <v>0</v>
      </c>
      <c r="R53" s="12" t="s">
        <v>10</v>
      </c>
      <c r="S53" s="13" t="s">
        <v>11</v>
      </c>
      <c r="T53" s="11" t="s">
        <v>12</v>
      </c>
      <c r="U53" s="141" t="s">
        <v>10</v>
      </c>
      <c r="V53" s="142" t="s">
        <v>11</v>
      </c>
      <c r="W53" s="9" t="s">
        <v>10</v>
      </c>
      <c r="X53" s="10" t="s">
        <v>11</v>
      </c>
      <c r="Y53" s="225" t="s">
        <v>12</v>
      </c>
      <c r="Z53" s="108" t="s">
        <v>10</v>
      </c>
      <c r="AA53" s="105" t="s">
        <v>11</v>
      </c>
      <c r="AB53" s="105" t="s">
        <v>12</v>
      </c>
      <c r="AC53" s="107" t="s">
        <v>0</v>
      </c>
    </row>
    <row r="54" spans="1:29" ht="15.75">
      <c r="A54" s="52">
        <v>1</v>
      </c>
      <c r="B54" s="156" t="s">
        <v>78</v>
      </c>
      <c r="C54" s="2">
        <v>37134</v>
      </c>
      <c r="D54" s="190" t="s">
        <v>31</v>
      </c>
      <c r="E54" s="95" t="s">
        <v>85</v>
      </c>
      <c r="F54" s="95" t="s">
        <v>43</v>
      </c>
      <c r="G54" s="34">
        <v>6.14</v>
      </c>
      <c r="H54" s="34">
        <v>9.13</v>
      </c>
      <c r="I54" s="34">
        <f>G54+H54</f>
        <v>15.27</v>
      </c>
      <c r="J54" s="55">
        <v>1</v>
      </c>
      <c r="K54" s="51">
        <v>9.19</v>
      </c>
      <c r="L54" s="51">
        <v>7.69</v>
      </c>
      <c r="M54" s="51">
        <f>K54+L54</f>
        <v>16.88</v>
      </c>
      <c r="N54" s="53"/>
      <c r="O54" s="53"/>
      <c r="P54" s="51"/>
      <c r="Q54" s="51"/>
      <c r="R54" s="51"/>
      <c r="S54" s="51"/>
      <c r="T54" s="51"/>
      <c r="U54" s="51"/>
      <c r="V54" s="51"/>
      <c r="W54" s="51">
        <v>7.34</v>
      </c>
      <c r="X54" s="51">
        <v>7.84</v>
      </c>
      <c r="Y54" s="51">
        <f>W54+X54</f>
        <v>15.18</v>
      </c>
      <c r="Z54" s="37">
        <v>6.93</v>
      </c>
      <c r="AA54" s="37">
        <v>6.93</v>
      </c>
      <c r="AB54" s="51">
        <f>Z54+AA54</f>
        <v>13.86</v>
      </c>
      <c r="AC54" s="55">
        <v>1</v>
      </c>
    </row>
    <row r="55" spans="1:29" ht="18.75">
      <c r="A55" s="52">
        <v>2</v>
      </c>
      <c r="B55" s="187" t="s">
        <v>133</v>
      </c>
      <c r="C55" s="153">
        <v>2002</v>
      </c>
      <c r="D55" s="191"/>
      <c r="E55" s="154" t="s">
        <v>29</v>
      </c>
      <c r="F55" s="155" t="s">
        <v>136</v>
      </c>
      <c r="G55" s="34" t="s">
        <v>44</v>
      </c>
      <c r="H55" s="34" t="s">
        <v>44</v>
      </c>
      <c r="I55" s="34">
        <v>0</v>
      </c>
      <c r="J55" s="55"/>
      <c r="K55" s="51"/>
      <c r="L55" s="51"/>
      <c r="M55" s="51">
        <f aca="true" t="shared" si="8" ref="M55:M68">K55+L55</f>
        <v>0</v>
      </c>
      <c r="N55" s="53"/>
      <c r="O55" s="53"/>
      <c r="P55" s="51"/>
      <c r="Q55" s="72"/>
      <c r="R55" s="51"/>
      <c r="S55" s="51"/>
      <c r="T55" s="51"/>
      <c r="U55" s="51"/>
      <c r="V55" s="51"/>
      <c r="W55" s="51"/>
      <c r="X55" s="51"/>
      <c r="Y55" s="51">
        <f aca="true" t="shared" si="9" ref="Y55:Y68">W55+X55</f>
        <v>0</v>
      </c>
      <c r="Z55" s="37"/>
      <c r="AA55" s="37"/>
      <c r="AB55" s="51">
        <f aca="true" t="shared" si="10" ref="AB55:AB68">Z55+AA55</f>
        <v>0</v>
      </c>
      <c r="AC55" s="55" t="s">
        <v>44</v>
      </c>
    </row>
    <row r="56" spans="1:29" ht="15.75">
      <c r="A56" s="52">
        <v>3</v>
      </c>
      <c r="B56" s="188" t="s">
        <v>24</v>
      </c>
      <c r="C56" s="36">
        <v>2001</v>
      </c>
      <c r="D56" s="192" t="s">
        <v>4</v>
      </c>
      <c r="E56" s="123" t="s">
        <v>56</v>
      </c>
      <c r="F56" s="123" t="s">
        <v>57</v>
      </c>
      <c r="G56" s="53">
        <v>23.05</v>
      </c>
      <c r="H56" s="34" t="s">
        <v>44</v>
      </c>
      <c r="I56" s="34"/>
      <c r="J56" s="55"/>
      <c r="K56" s="37"/>
      <c r="L56" s="37"/>
      <c r="M56" s="51">
        <f t="shared" si="8"/>
        <v>0</v>
      </c>
      <c r="N56" s="34"/>
      <c r="O56" s="34"/>
      <c r="P56" s="37"/>
      <c r="Q56" s="52"/>
      <c r="R56" s="37"/>
      <c r="S56" s="37"/>
      <c r="T56" s="37"/>
      <c r="U56" s="37"/>
      <c r="V56" s="37"/>
      <c r="W56" s="51"/>
      <c r="X56" s="37"/>
      <c r="Y56" s="51">
        <f t="shared" si="9"/>
        <v>0</v>
      </c>
      <c r="Z56" s="58"/>
      <c r="AA56" s="58"/>
      <c r="AB56" s="51">
        <f t="shared" si="10"/>
        <v>0</v>
      </c>
      <c r="AC56" s="61">
        <v>10</v>
      </c>
    </row>
    <row r="57" spans="1:29" ht="15.75">
      <c r="A57" s="52">
        <v>4</v>
      </c>
      <c r="B57" s="156" t="s">
        <v>194</v>
      </c>
      <c r="C57" s="2">
        <v>41671</v>
      </c>
      <c r="D57" s="190"/>
      <c r="E57" s="123" t="s">
        <v>123</v>
      </c>
      <c r="F57" s="45" t="s">
        <v>124</v>
      </c>
      <c r="G57" s="53">
        <v>6.49</v>
      </c>
      <c r="H57" s="34">
        <v>9.16</v>
      </c>
      <c r="I57" s="34">
        <f>G57+H57</f>
        <v>15.65</v>
      </c>
      <c r="J57" s="55">
        <v>2</v>
      </c>
      <c r="K57" s="37">
        <v>8.62</v>
      </c>
      <c r="L57" s="37">
        <v>9.16</v>
      </c>
      <c r="M57" s="51">
        <f t="shared" si="8"/>
        <v>17.78</v>
      </c>
      <c r="N57" s="34"/>
      <c r="O57" s="34"/>
      <c r="P57" s="37"/>
      <c r="Q57" s="52"/>
      <c r="R57" s="37"/>
      <c r="S57" s="37"/>
      <c r="T57" s="37"/>
      <c r="U57" s="37"/>
      <c r="V57" s="37"/>
      <c r="W57" s="51">
        <v>9.81</v>
      </c>
      <c r="X57" s="37">
        <v>10.59</v>
      </c>
      <c r="Y57" s="51">
        <f t="shared" si="9"/>
        <v>20.4</v>
      </c>
      <c r="Z57" s="118">
        <v>7.96</v>
      </c>
      <c r="AA57" s="118">
        <v>6.54</v>
      </c>
      <c r="AB57" s="51">
        <f t="shared" si="10"/>
        <v>14.5</v>
      </c>
      <c r="AC57" s="80">
        <v>2</v>
      </c>
    </row>
    <row r="58" spans="1:29" ht="15.75">
      <c r="A58" s="52">
        <v>5</v>
      </c>
      <c r="B58" s="156" t="s">
        <v>140</v>
      </c>
      <c r="C58" s="158">
        <v>2001</v>
      </c>
      <c r="E58" s="129" t="s">
        <v>143</v>
      </c>
      <c r="F58" s="168" t="s">
        <v>136</v>
      </c>
      <c r="G58" s="34">
        <v>24</v>
      </c>
      <c r="H58" s="34" t="s">
        <v>44</v>
      </c>
      <c r="I58" s="34">
        <v>0</v>
      </c>
      <c r="J58" s="55"/>
      <c r="K58" s="37"/>
      <c r="L58" s="37"/>
      <c r="M58" s="51">
        <f t="shared" si="8"/>
        <v>0</v>
      </c>
      <c r="N58" s="34"/>
      <c r="O58" s="34"/>
      <c r="P58" s="37"/>
      <c r="Q58" s="52"/>
      <c r="R58" s="37"/>
      <c r="S58" s="37"/>
      <c r="T58" s="37"/>
      <c r="U58" s="37"/>
      <c r="V58" s="37"/>
      <c r="W58" s="51"/>
      <c r="X58" s="37"/>
      <c r="Y58" s="51">
        <f t="shared" si="9"/>
        <v>0</v>
      </c>
      <c r="Z58" s="117"/>
      <c r="AA58" s="117"/>
      <c r="AB58" s="51">
        <f t="shared" si="10"/>
        <v>0</v>
      </c>
      <c r="AC58" s="80">
        <v>11</v>
      </c>
    </row>
    <row r="59" spans="1:29" ht="15.75">
      <c r="A59" s="52">
        <v>6</v>
      </c>
      <c r="B59" s="156" t="s">
        <v>60</v>
      </c>
      <c r="C59" s="17">
        <v>2001</v>
      </c>
      <c r="D59" s="190" t="s">
        <v>4</v>
      </c>
      <c r="E59" s="95" t="s">
        <v>58</v>
      </c>
      <c r="F59" s="95" t="s">
        <v>46</v>
      </c>
      <c r="G59" s="34">
        <v>24.68</v>
      </c>
      <c r="H59" s="34">
        <v>20.47</v>
      </c>
      <c r="I59" s="34">
        <f>G59+H59</f>
        <v>45.15</v>
      </c>
      <c r="J59" s="55">
        <v>5</v>
      </c>
      <c r="K59" s="37">
        <v>19.14</v>
      </c>
      <c r="L59" s="37">
        <v>17.63</v>
      </c>
      <c r="M59" s="51">
        <f t="shared" si="8"/>
        <v>36.769999999999996</v>
      </c>
      <c r="N59" s="34"/>
      <c r="O59" s="34"/>
      <c r="P59" s="37"/>
      <c r="Q59" s="52"/>
      <c r="R59" s="37"/>
      <c r="S59" s="37"/>
      <c r="T59" s="37"/>
      <c r="U59" s="37"/>
      <c r="V59" s="37"/>
      <c r="W59" s="51"/>
      <c r="X59" s="37"/>
      <c r="Y59" s="51">
        <f t="shared" si="9"/>
        <v>0</v>
      </c>
      <c r="Z59" s="37"/>
      <c r="AA59" s="37"/>
      <c r="AB59" s="51">
        <f t="shared" si="10"/>
        <v>0</v>
      </c>
      <c r="AC59" s="55">
        <v>5</v>
      </c>
    </row>
    <row r="60" spans="1:29" ht="15.75">
      <c r="A60" s="52">
        <v>7</v>
      </c>
      <c r="B60" s="156" t="s">
        <v>132</v>
      </c>
      <c r="C60" s="158">
        <v>2002</v>
      </c>
      <c r="D60" s="193"/>
      <c r="E60" s="167" t="s">
        <v>29</v>
      </c>
      <c r="F60" s="168" t="s">
        <v>136</v>
      </c>
      <c r="G60" s="34">
        <v>32.42</v>
      </c>
      <c r="H60" s="34">
        <v>37.06</v>
      </c>
      <c r="I60" s="34" t="s">
        <v>188</v>
      </c>
      <c r="J60" s="55">
        <v>7</v>
      </c>
      <c r="K60" s="37">
        <v>23.28</v>
      </c>
      <c r="L60" s="37">
        <v>16.94</v>
      </c>
      <c r="M60" s="51">
        <f t="shared" si="8"/>
        <v>40.22</v>
      </c>
      <c r="N60" s="34"/>
      <c r="O60" s="34"/>
      <c r="P60" s="37"/>
      <c r="Q60" s="52"/>
      <c r="R60" s="37"/>
      <c r="S60" s="37"/>
      <c r="T60" s="37"/>
      <c r="U60" s="37"/>
      <c r="V60" s="37"/>
      <c r="W60" s="51"/>
      <c r="X60" s="37"/>
      <c r="Y60" s="51">
        <f t="shared" si="9"/>
        <v>0</v>
      </c>
      <c r="Z60" s="37"/>
      <c r="AA60" s="123"/>
      <c r="AB60" s="51">
        <f t="shared" si="10"/>
        <v>0</v>
      </c>
      <c r="AC60" s="55">
        <v>6</v>
      </c>
    </row>
    <row r="61" spans="1:29" ht="15.75">
      <c r="A61" s="52">
        <v>8</v>
      </c>
      <c r="B61" s="156" t="s">
        <v>119</v>
      </c>
      <c r="C61" s="124">
        <v>2001</v>
      </c>
      <c r="D61" s="194"/>
      <c r="E61" s="94" t="s">
        <v>109</v>
      </c>
      <c r="F61" s="95" t="s">
        <v>115</v>
      </c>
      <c r="G61" s="34">
        <v>39.4</v>
      </c>
      <c r="H61" s="34" t="s">
        <v>44</v>
      </c>
      <c r="I61" s="34">
        <v>0</v>
      </c>
      <c r="J61" s="55"/>
      <c r="K61" s="37"/>
      <c r="L61" s="37"/>
      <c r="M61" s="51">
        <f t="shared" si="8"/>
        <v>0</v>
      </c>
      <c r="N61" s="34"/>
      <c r="O61" s="34"/>
      <c r="P61" s="37"/>
      <c r="Q61" s="52"/>
      <c r="R61" s="37"/>
      <c r="S61" s="37"/>
      <c r="T61" s="37"/>
      <c r="U61" s="37"/>
      <c r="V61" s="37"/>
      <c r="W61" s="51"/>
      <c r="X61" s="37"/>
      <c r="Y61" s="51">
        <f t="shared" si="9"/>
        <v>0</v>
      </c>
      <c r="Z61" s="37"/>
      <c r="AA61" s="37"/>
      <c r="AB61" s="51">
        <f t="shared" si="10"/>
        <v>0</v>
      </c>
      <c r="AC61" s="55">
        <v>12</v>
      </c>
    </row>
    <row r="62" spans="1:29" ht="15.75">
      <c r="A62" s="52">
        <v>9</v>
      </c>
      <c r="B62" s="156" t="s">
        <v>62</v>
      </c>
      <c r="C62" s="96">
        <v>2002</v>
      </c>
      <c r="D62" s="190" t="s">
        <v>4</v>
      </c>
      <c r="E62" s="95" t="s">
        <v>58</v>
      </c>
      <c r="F62" s="95" t="s">
        <v>23</v>
      </c>
      <c r="G62" s="34">
        <v>49.18</v>
      </c>
      <c r="H62" s="34">
        <v>26.53</v>
      </c>
      <c r="I62" s="34" t="s">
        <v>186</v>
      </c>
      <c r="J62" s="55">
        <v>8</v>
      </c>
      <c r="K62" s="37">
        <v>30.42</v>
      </c>
      <c r="L62" s="37">
        <v>28.78</v>
      </c>
      <c r="M62" s="51">
        <f t="shared" si="8"/>
        <v>59.2</v>
      </c>
      <c r="N62" s="34"/>
      <c r="O62" s="34"/>
      <c r="P62" s="37"/>
      <c r="Q62" s="52"/>
      <c r="R62" s="37"/>
      <c r="S62" s="37"/>
      <c r="T62" s="37"/>
      <c r="U62" s="37"/>
      <c r="V62" s="37"/>
      <c r="W62" s="51"/>
      <c r="X62" s="37"/>
      <c r="Y62" s="51">
        <f t="shared" si="9"/>
        <v>0</v>
      </c>
      <c r="Z62" s="37"/>
      <c r="AA62" s="37"/>
      <c r="AB62" s="51">
        <f t="shared" si="10"/>
        <v>0</v>
      </c>
      <c r="AC62" s="55">
        <v>7</v>
      </c>
    </row>
    <row r="63" spans="1:29" ht="15.75">
      <c r="A63" s="52">
        <v>10</v>
      </c>
      <c r="B63" s="189" t="s">
        <v>155</v>
      </c>
      <c r="C63" s="186">
        <v>37606</v>
      </c>
      <c r="D63" s="195" t="s">
        <v>154</v>
      </c>
      <c r="E63" s="125" t="s">
        <v>35</v>
      </c>
      <c r="F63" s="125" t="s">
        <v>28</v>
      </c>
      <c r="G63" s="34">
        <v>33.58</v>
      </c>
      <c r="H63" s="34">
        <v>48.12</v>
      </c>
      <c r="I63" s="34" t="s">
        <v>187</v>
      </c>
      <c r="J63" s="55">
        <v>9</v>
      </c>
      <c r="K63" s="37"/>
      <c r="L63" s="37"/>
      <c r="M63" s="51">
        <f t="shared" si="8"/>
        <v>0</v>
      </c>
      <c r="N63" s="34"/>
      <c r="O63" s="34"/>
      <c r="P63" s="37"/>
      <c r="Q63" s="52"/>
      <c r="R63" s="37"/>
      <c r="S63" s="37"/>
      <c r="T63" s="37"/>
      <c r="U63" s="37"/>
      <c r="V63" s="37"/>
      <c r="W63" s="51"/>
      <c r="X63" s="37"/>
      <c r="Y63" s="51">
        <f t="shared" si="9"/>
        <v>0</v>
      </c>
      <c r="Z63" s="37"/>
      <c r="AA63" s="37"/>
      <c r="AB63" s="51">
        <f t="shared" si="10"/>
        <v>0</v>
      </c>
      <c r="AC63" s="55">
        <v>9</v>
      </c>
    </row>
    <row r="64" spans="1:29" ht="15.75">
      <c r="A64" s="52">
        <v>11</v>
      </c>
      <c r="B64" s="189" t="s">
        <v>157</v>
      </c>
      <c r="C64" s="127">
        <v>2002</v>
      </c>
      <c r="D64" s="195" t="s">
        <v>4</v>
      </c>
      <c r="E64" s="125" t="s">
        <v>37</v>
      </c>
      <c r="F64" s="125" t="s">
        <v>28</v>
      </c>
      <c r="G64" s="34">
        <v>27.8</v>
      </c>
      <c r="H64" s="34">
        <v>32.37</v>
      </c>
      <c r="I64" s="34" t="s">
        <v>189</v>
      </c>
      <c r="J64" s="55">
        <v>6</v>
      </c>
      <c r="K64" s="37">
        <v>19.04</v>
      </c>
      <c r="L64" s="37">
        <v>15.5</v>
      </c>
      <c r="M64" s="51">
        <f t="shared" si="8"/>
        <v>34.54</v>
      </c>
      <c r="N64" s="34"/>
      <c r="O64" s="34"/>
      <c r="P64" s="37"/>
      <c r="Q64" s="52"/>
      <c r="R64" s="37"/>
      <c r="S64" s="37"/>
      <c r="T64" s="37"/>
      <c r="U64" s="37"/>
      <c r="V64" s="37"/>
      <c r="W64" s="51">
        <v>15.69</v>
      </c>
      <c r="X64" s="37">
        <v>16.69</v>
      </c>
      <c r="Y64" s="51">
        <f t="shared" si="9"/>
        <v>32.38</v>
      </c>
      <c r="Z64" s="37">
        <v>19.41</v>
      </c>
      <c r="AA64" s="37">
        <v>12.13</v>
      </c>
      <c r="AB64" s="51">
        <f t="shared" si="10"/>
        <v>31.54</v>
      </c>
      <c r="AC64" s="55">
        <v>4</v>
      </c>
    </row>
    <row r="65" spans="1:29" ht="15.75">
      <c r="A65" s="15">
        <v>12</v>
      </c>
      <c r="B65" s="5" t="s">
        <v>161</v>
      </c>
      <c r="C65" s="2">
        <v>37077</v>
      </c>
      <c r="D65" s="3" t="s">
        <v>162</v>
      </c>
      <c r="E65" s="95" t="s">
        <v>86</v>
      </c>
      <c r="F65" s="95" t="s">
        <v>43</v>
      </c>
      <c r="G65" s="209">
        <v>9.65</v>
      </c>
      <c r="H65" s="209">
        <v>11.25</v>
      </c>
      <c r="I65" s="34">
        <f>G65+H65</f>
        <v>20.9</v>
      </c>
      <c r="J65" s="55">
        <v>3</v>
      </c>
      <c r="K65" s="15">
        <v>7.77</v>
      </c>
      <c r="L65" s="15" t="s">
        <v>44</v>
      </c>
      <c r="M65" s="51"/>
      <c r="N65" s="15"/>
      <c r="O65" s="15"/>
      <c r="P65" s="37"/>
      <c r="Q65" s="52"/>
      <c r="R65" s="37"/>
      <c r="S65" s="37"/>
      <c r="T65" s="37"/>
      <c r="U65" s="15"/>
      <c r="V65" s="15"/>
      <c r="W65" s="51"/>
      <c r="X65" s="15"/>
      <c r="Y65" s="51">
        <f t="shared" si="9"/>
        <v>0</v>
      </c>
      <c r="Z65" s="37"/>
      <c r="AA65" s="37"/>
      <c r="AB65" s="51">
        <f t="shared" si="10"/>
        <v>0</v>
      </c>
      <c r="AC65" s="55">
        <v>8</v>
      </c>
    </row>
    <row r="66" spans="1:29" ht="15.75">
      <c r="A66" s="15">
        <v>13</v>
      </c>
      <c r="B66" s="125" t="s">
        <v>41</v>
      </c>
      <c r="C66" s="127">
        <v>2002</v>
      </c>
      <c r="D66" s="126" t="s">
        <v>75</v>
      </c>
      <c r="E66" s="125" t="s">
        <v>27</v>
      </c>
      <c r="F66" s="125" t="s">
        <v>28</v>
      </c>
      <c r="G66" s="209">
        <v>11.29</v>
      </c>
      <c r="H66" s="209">
        <v>10.38</v>
      </c>
      <c r="I66" s="34">
        <f>G66+H66</f>
        <v>21.67</v>
      </c>
      <c r="J66" s="55">
        <v>4</v>
      </c>
      <c r="K66" s="15">
        <v>9.32</v>
      </c>
      <c r="L66" s="15">
        <v>9.16</v>
      </c>
      <c r="M66" s="51">
        <f t="shared" si="8"/>
        <v>18.48</v>
      </c>
      <c r="N66" s="15"/>
      <c r="O66" s="15"/>
      <c r="P66" s="37"/>
      <c r="Q66" s="52"/>
      <c r="R66" s="37"/>
      <c r="S66" s="37"/>
      <c r="T66" s="37"/>
      <c r="U66" s="15"/>
      <c r="V66" s="15"/>
      <c r="W66" s="51">
        <v>8.16</v>
      </c>
      <c r="X66" s="15">
        <v>7.84</v>
      </c>
      <c r="Y66" s="51">
        <f t="shared" si="9"/>
        <v>16</v>
      </c>
      <c r="Z66" s="37">
        <v>9.33</v>
      </c>
      <c r="AA66" s="37">
        <v>9.65</v>
      </c>
      <c r="AB66" s="51">
        <f t="shared" si="10"/>
        <v>18.98</v>
      </c>
      <c r="AC66" s="55">
        <v>3</v>
      </c>
    </row>
    <row r="67" spans="1:29" ht="15.75">
      <c r="A67" s="15">
        <v>14</v>
      </c>
      <c r="B67" s="5" t="s">
        <v>164</v>
      </c>
      <c r="C67" s="127">
        <v>2002</v>
      </c>
      <c r="D67" s="3" t="s">
        <v>4</v>
      </c>
      <c r="E67" s="95" t="s">
        <v>123</v>
      </c>
      <c r="F67" s="95" t="s">
        <v>124</v>
      </c>
      <c r="G67" s="15" t="s">
        <v>44</v>
      </c>
      <c r="H67" s="15" t="s">
        <v>44</v>
      </c>
      <c r="I67" s="34">
        <v>0</v>
      </c>
      <c r="J67" s="55"/>
      <c r="K67" s="15"/>
      <c r="L67" s="15"/>
      <c r="M67" s="51">
        <f t="shared" si="8"/>
        <v>0</v>
      </c>
      <c r="N67" s="15"/>
      <c r="O67" s="15"/>
      <c r="P67" s="37"/>
      <c r="Q67" s="52"/>
      <c r="R67" s="37"/>
      <c r="S67" s="37"/>
      <c r="T67" s="37"/>
      <c r="U67" s="15"/>
      <c r="V67" s="15"/>
      <c r="W67" s="51"/>
      <c r="X67" s="15"/>
      <c r="Y67" s="51">
        <f t="shared" si="9"/>
        <v>0</v>
      </c>
      <c r="Z67" s="37"/>
      <c r="AA67" s="37"/>
      <c r="AB67" s="51">
        <f t="shared" si="10"/>
        <v>0</v>
      </c>
      <c r="AC67" s="55"/>
    </row>
    <row r="68" spans="1:29" ht="15.75">
      <c r="A68" s="15">
        <v>15</v>
      </c>
      <c r="B68" s="95" t="s">
        <v>95</v>
      </c>
      <c r="C68" s="17">
        <v>2002</v>
      </c>
      <c r="D68" s="93" t="s">
        <v>4</v>
      </c>
      <c r="E68" s="5" t="s">
        <v>25</v>
      </c>
      <c r="F68" s="5" t="s">
        <v>16</v>
      </c>
      <c r="G68" s="15">
        <v>46.5</v>
      </c>
      <c r="H68" s="15" t="s">
        <v>44</v>
      </c>
      <c r="I68" s="34">
        <v>0</v>
      </c>
      <c r="J68" s="55"/>
      <c r="K68" s="15"/>
      <c r="L68" s="15"/>
      <c r="M68" s="51">
        <f t="shared" si="8"/>
        <v>0</v>
      </c>
      <c r="N68" s="15"/>
      <c r="O68" s="15"/>
      <c r="P68" s="37"/>
      <c r="Q68" s="52"/>
      <c r="R68" s="37"/>
      <c r="S68" s="37"/>
      <c r="T68" s="37"/>
      <c r="U68" s="15"/>
      <c r="V68" s="15"/>
      <c r="W68" s="51"/>
      <c r="X68" s="15"/>
      <c r="Y68" s="51">
        <f t="shared" si="9"/>
        <v>0</v>
      </c>
      <c r="Z68" s="37"/>
      <c r="AA68" s="37"/>
      <c r="AB68" s="51">
        <f t="shared" si="10"/>
        <v>0</v>
      </c>
      <c r="AC68" s="55"/>
    </row>
    <row r="69" spans="1:24" ht="15.75">
      <c r="A69" s="31"/>
      <c r="B69" s="31"/>
      <c r="C69" s="31"/>
      <c r="D69" s="31"/>
      <c r="F69" s="31"/>
      <c r="G69" s="34"/>
      <c r="H69" s="34"/>
      <c r="I69" s="34"/>
      <c r="J69" s="34"/>
      <c r="K69" s="37"/>
      <c r="L69" s="37"/>
      <c r="M69" s="37"/>
      <c r="N69" s="34"/>
      <c r="O69" s="34"/>
      <c r="P69" s="37"/>
      <c r="Q69" s="52"/>
      <c r="R69" s="37"/>
      <c r="S69" s="37"/>
      <c r="T69" s="37"/>
      <c r="U69" s="37"/>
      <c r="V69" s="37"/>
      <c r="W69" s="37"/>
      <c r="X69" s="55"/>
    </row>
    <row r="70" spans="1:24" ht="16.5" thickBot="1">
      <c r="A70" s="204" t="s">
        <v>127</v>
      </c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174"/>
    </row>
    <row r="71" spans="1:29" ht="16.5" thickBot="1">
      <c r="A71" s="248" t="s">
        <v>0</v>
      </c>
      <c r="B71" s="197" t="s">
        <v>1</v>
      </c>
      <c r="C71" s="197" t="s">
        <v>2</v>
      </c>
      <c r="D71" s="197" t="s">
        <v>5</v>
      </c>
      <c r="E71" s="248" t="s">
        <v>3</v>
      </c>
      <c r="F71" s="250" t="s">
        <v>14</v>
      </c>
      <c r="G71" s="252" t="s">
        <v>6</v>
      </c>
      <c r="H71" s="237"/>
      <c r="I71" s="237"/>
      <c r="J71" s="196"/>
      <c r="K71" s="245" t="s">
        <v>6</v>
      </c>
      <c r="L71" s="246"/>
      <c r="M71" s="246"/>
      <c r="N71" s="245" t="s">
        <v>6</v>
      </c>
      <c r="O71" s="246"/>
      <c r="P71" s="247"/>
      <c r="Q71" s="54"/>
      <c r="R71" s="245" t="s">
        <v>6</v>
      </c>
      <c r="S71" s="246"/>
      <c r="T71" s="247"/>
      <c r="U71" s="202"/>
      <c r="V71" s="203"/>
      <c r="W71" s="203"/>
      <c r="X71" s="199"/>
      <c r="Y71" s="201"/>
      <c r="Z71" s="272" t="s">
        <v>7</v>
      </c>
      <c r="AA71" s="272"/>
      <c r="AB71" s="272"/>
      <c r="AC71" s="104"/>
    </row>
    <row r="72" spans="1:29" ht="16.5" thickBot="1">
      <c r="A72" s="249"/>
      <c r="B72" s="198"/>
      <c r="C72" s="198"/>
      <c r="D72" s="198"/>
      <c r="E72" s="249"/>
      <c r="F72" s="251"/>
      <c r="G72" s="109" t="s">
        <v>10</v>
      </c>
      <c r="H72" s="110" t="s">
        <v>11</v>
      </c>
      <c r="I72" s="115" t="s">
        <v>12</v>
      </c>
      <c r="J72" s="111" t="s">
        <v>0</v>
      </c>
      <c r="K72" s="12" t="s">
        <v>10</v>
      </c>
      <c r="L72" s="13" t="s">
        <v>11</v>
      </c>
      <c r="M72" s="89" t="s">
        <v>12</v>
      </c>
      <c r="N72" s="12" t="s">
        <v>10</v>
      </c>
      <c r="O72" s="13" t="s">
        <v>11</v>
      </c>
      <c r="P72" s="11" t="s">
        <v>12</v>
      </c>
      <c r="Q72" s="65" t="s">
        <v>0</v>
      </c>
      <c r="R72" s="12" t="s">
        <v>10</v>
      </c>
      <c r="S72" s="13" t="s">
        <v>11</v>
      </c>
      <c r="T72" s="11" t="s">
        <v>12</v>
      </c>
      <c r="U72" s="141" t="s">
        <v>10</v>
      </c>
      <c r="V72" s="142" t="s">
        <v>11</v>
      </c>
      <c r="W72" s="9" t="s">
        <v>10</v>
      </c>
      <c r="X72" s="10" t="s">
        <v>11</v>
      </c>
      <c r="Y72" s="225" t="s">
        <v>12</v>
      </c>
      <c r="Z72" s="108" t="s">
        <v>10</v>
      </c>
      <c r="AA72" s="105" t="s">
        <v>11</v>
      </c>
      <c r="AB72" s="105" t="s">
        <v>12</v>
      </c>
      <c r="AC72" s="107" t="s">
        <v>0</v>
      </c>
    </row>
    <row r="73" spans="1:29" ht="15.75">
      <c r="A73" s="73">
        <v>1</v>
      </c>
      <c r="B73" s="95" t="s">
        <v>84</v>
      </c>
      <c r="C73" s="2">
        <v>38027</v>
      </c>
      <c r="D73" s="93" t="s">
        <v>4</v>
      </c>
      <c r="E73" s="95" t="s">
        <v>85</v>
      </c>
      <c r="F73" s="95" t="s">
        <v>43</v>
      </c>
      <c r="G73" s="38">
        <v>9.78</v>
      </c>
      <c r="H73" s="38">
        <v>6.87</v>
      </c>
      <c r="I73" s="38">
        <f aca="true" t="shared" si="11" ref="I73:I81">G73+H73</f>
        <v>16.65</v>
      </c>
      <c r="J73" s="38">
        <v>1</v>
      </c>
      <c r="K73" s="74">
        <v>9.6</v>
      </c>
      <c r="L73" s="74">
        <v>5.91</v>
      </c>
      <c r="M73" s="74">
        <f>K73+L73</f>
        <v>15.51</v>
      </c>
      <c r="N73" s="38"/>
      <c r="O73" s="38"/>
      <c r="P73" s="74"/>
      <c r="Q73" s="75"/>
      <c r="R73" s="74"/>
      <c r="S73" s="74"/>
      <c r="T73" s="74"/>
      <c r="U73" s="51"/>
      <c r="V73" s="51"/>
      <c r="W73" s="51">
        <v>8</v>
      </c>
      <c r="X73" s="51">
        <v>5.8</v>
      </c>
      <c r="Y73" s="51">
        <f>W73+X73</f>
        <v>13.8</v>
      </c>
      <c r="Z73" s="37">
        <v>7.53</v>
      </c>
      <c r="AA73" s="37">
        <v>5.19</v>
      </c>
      <c r="AB73" s="51">
        <f>Z73+AA73</f>
        <v>12.72</v>
      </c>
      <c r="AC73" s="55">
        <v>1</v>
      </c>
    </row>
    <row r="74" spans="1:29" ht="15.75">
      <c r="A74" s="55">
        <v>2</v>
      </c>
      <c r="B74" s="95" t="s">
        <v>21</v>
      </c>
      <c r="C74" s="158">
        <v>2003</v>
      </c>
      <c r="D74" s="34"/>
      <c r="E74" s="123" t="s">
        <v>123</v>
      </c>
      <c r="F74" s="45" t="s">
        <v>124</v>
      </c>
      <c r="G74" s="34">
        <v>11.06</v>
      </c>
      <c r="H74" s="34">
        <v>7.29</v>
      </c>
      <c r="I74" s="38">
        <f t="shared" si="11"/>
        <v>18.35</v>
      </c>
      <c r="J74" s="34">
        <v>2</v>
      </c>
      <c r="K74" s="37">
        <v>9.97</v>
      </c>
      <c r="L74" s="37">
        <v>7.15</v>
      </c>
      <c r="M74" s="74">
        <f aca="true" t="shared" si="12" ref="M74:M82">K74+L74</f>
        <v>17.12</v>
      </c>
      <c r="N74" s="34"/>
      <c r="O74" s="34"/>
      <c r="P74" s="37"/>
      <c r="Q74" s="52"/>
      <c r="R74" s="37"/>
      <c r="S74" s="37"/>
      <c r="T74" s="37"/>
      <c r="U74" s="51"/>
      <c r="V74" s="51"/>
      <c r="W74" s="51" t="s">
        <v>44</v>
      </c>
      <c r="X74" s="51">
        <v>5.9</v>
      </c>
      <c r="Y74" s="51"/>
      <c r="Z74" s="37">
        <v>8.91</v>
      </c>
      <c r="AA74" s="37">
        <v>6.82</v>
      </c>
      <c r="AB74" s="51">
        <f aca="true" t="shared" si="13" ref="AB74:AB82">Z74+AA74</f>
        <v>15.73</v>
      </c>
      <c r="AC74" s="55">
        <v>3</v>
      </c>
    </row>
    <row r="75" spans="1:29" ht="15.75">
      <c r="A75" s="55">
        <v>3</v>
      </c>
      <c r="B75" s="95" t="s">
        <v>94</v>
      </c>
      <c r="C75" s="17">
        <v>2003</v>
      </c>
      <c r="D75" s="93" t="s">
        <v>4</v>
      </c>
      <c r="E75" s="5" t="s">
        <v>25</v>
      </c>
      <c r="F75" s="5" t="s">
        <v>16</v>
      </c>
      <c r="G75" s="34">
        <v>11.53</v>
      </c>
      <c r="H75" s="34">
        <v>6.96</v>
      </c>
      <c r="I75" s="38">
        <f t="shared" si="11"/>
        <v>18.49</v>
      </c>
      <c r="J75" s="34">
        <v>3</v>
      </c>
      <c r="K75" s="37">
        <v>10.31</v>
      </c>
      <c r="L75" s="37">
        <v>7.72</v>
      </c>
      <c r="M75" s="74">
        <f t="shared" si="12"/>
        <v>18.03</v>
      </c>
      <c r="N75" s="34"/>
      <c r="O75" s="34"/>
      <c r="P75" s="37"/>
      <c r="Q75" s="52"/>
      <c r="R75" s="37"/>
      <c r="S75" s="37"/>
      <c r="T75" s="37"/>
      <c r="U75" s="37"/>
      <c r="V75" s="37"/>
      <c r="W75" s="51">
        <v>12.41</v>
      </c>
      <c r="X75" s="37">
        <v>6.19</v>
      </c>
      <c r="Y75" s="51">
        <f aca="true" t="shared" si="14" ref="Y75:Y82">W75+X75</f>
        <v>18.6</v>
      </c>
      <c r="Z75" s="58">
        <v>11.5</v>
      </c>
      <c r="AA75" s="58">
        <v>7.11</v>
      </c>
      <c r="AB75" s="51">
        <f t="shared" si="13"/>
        <v>18.61</v>
      </c>
      <c r="AC75" s="61">
        <v>2</v>
      </c>
    </row>
    <row r="76" spans="1:29" ht="15.75">
      <c r="A76" s="55">
        <v>4</v>
      </c>
      <c r="B76" s="95" t="s">
        <v>137</v>
      </c>
      <c r="C76" s="158">
        <v>2004</v>
      </c>
      <c r="D76" s="158"/>
      <c r="E76" s="184" t="s">
        <v>143</v>
      </c>
      <c r="F76" s="159" t="s">
        <v>136</v>
      </c>
      <c r="G76" s="34">
        <v>14.62</v>
      </c>
      <c r="H76" s="34">
        <v>9.78</v>
      </c>
      <c r="I76" s="38">
        <f t="shared" si="11"/>
        <v>24.4</v>
      </c>
      <c r="J76" s="34">
        <v>4</v>
      </c>
      <c r="K76" s="37">
        <v>13.19</v>
      </c>
      <c r="L76" s="37">
        <v>9.12</v>
      </c>
      <c r="M76" s="74">
        <f t="shared" si="12"/>
        <v>22.31</v>
      </c>
      <c r="N76" s="34"/>
      <c r="O76" s="34"/>
      <c r="P76" s="37"/>
      <c r="Q76" s="52"/>
      <c r="R76" s="37"/>
      <c r="S76" s="37"/>
      <c r="T76" s="37"/>
      <c r="U76" s="37"/>
      <c r="V76" s="37"/>
      <c r="W76" s="51">
        <v>11.5</v>
      </c>
      <c r="X76" s="37">
        <v>8.03</v>
      </c>
      <c r="Y76" s="51">
        <f t="shared" si="14"/>
        <v>19.53</v>
      </c>
      <c r="Z76" s="234">
        <v>13.91</v>
      </c>
      <c r="AA76" s="234">
        <v>7.06</v>
      </c>
      <c r="AB76" s="51">
        <f t="shared" si="13"/>
        <v>20.97</v>
      </c>
      <c r="AC76" s="80">
        <v>4</v>
      </c>
    </row>
    <row r="77" spans="1:29" ht="15.75">
      <c r="A77" s="55">
        <v>5</v>
      </c>
      <c r="B77" s="125" t="s">
        <v>34</v>
      </c>
      <c r="C77" s="127">
        <v>2004</v>
      </c>
      <c r="D77" s="126" t="s">
        <v>4</v>
      </c>
      <c r="E77" s="125" t="s">
        <v>27</v>
      </c>
      <c r="F77" s="125" t="s">
        <v>28</v>
      </c>
      <c r="G77" s="34">
        <v>18.09</v>
      </c>
      <c r="H77" s="34">
        <v>9.57</v>
      </c>
      <c r="I77" s="38">
        <f t="shared" si="11"/>
        <v>27.66</v>
      </c>
      <c r="J77" s="34">
        <v>5</v>
      </c>
      <c r="K77" s="37">
        <v>15.22</v>
      </c>
      <c r="L77" s="37">
        <v>9.66</v>
      </c>
      <c r="M77" s="74">
        <f t="shared" si="12"/>
        <v>24.880000000000003</v>
      </c>
      <c r="N77" s="34"/>
      <c r="O77" s="34"/>
      <c r="P77" s="37"/>
      <c r="Q77" s="52"/>
      <c r="R77" s="37"/>
      <c r="S77" s="37"/>
      <c r="T77" s="37"/>
      <c r="U77" s="37"/>
      <c r="V77" s="37"/>
      <c r="W77" s="51"/>
      <c r="X77" s="37"/>
      <c r="Y77" s="51">
        <f t="shared" si="14"/>
        <v>0</v>
      </c>
      <c r="Z77" s="117"/>
      <c r="AA77" s="117"/>
      <c r="AB77" s="51">
        <f t="shared" si="13"/>
        <v>0</v>
      </c>
      <c r="AC77" s="80">
        <v>5</v>
      </c>
    </row>
    <row r="78" spans="1:29" ht="15.75">
      <c r="A78" s="55">
        <v>6</v>
      </c>
      <c r="B78" s="95" t="s">
        <v>55</v>
      </c>
      <c r="C78" s="17">
        <v>2003</v>
      </c>
      <c r="D78" s="93" t="s">
        <v>4</v>
      </c>
      <c r="E78" s="95" t="s">
        <v>56</v>
      </c>
      <c r="F78" s="95" t="s">
        <v>57</v>
      </c>
      <c r="G78" s="34">
        <v>18.69</v>
      </c>
      <c r="H78" s="34">
        <v>10.78</v>
      </c>
      <c r="I78" s="38">
        <f t="shared" si="11"/>
        <v>29.47</v>
      </c>
      <c r="J78" s="34">
        <v>6</v>
      </c>
      <c r="K78" s="37">
        <v>20.78</v>
      </c>
      <c r="L78" s="37">
        <v>9.35</v>
      </c>
      <c r="M78" s="74">
        <f t="shared" si="12"/>
        <v>30.130000000000003</v>
      </c>
      <c r="N78" s="34"/>
      <c r="O78" s="34"/>
      <c r="P78" s="37"/>
      <c r="Q78" s="52"/>
      <c r="R78" s="37"/>
      <c r="S78" s="37"/>
      <c r="T78" s="37"/>
      <c r="U78" s="37"/>
      <c r="V78" s="37"/>
      <c r="W78" s="51"/>
      <c r="X78" s="37"/>
      <c r="Y78" s="51">
        <f t="shared" si="14"/>
        <v>0</v>
      </c>
      <c r="Z78" s="37"/>
      <c r="AA78" s="37"/>
      <c r="AB78" s="51">
        <f t="shared" si="13"/>
        <v>0</v>
      </c>
      <c r="AC78" s="55">
        <v>8</v>
      </c>
    </row>
    <row r="79" spans="1:29" ht="15.75">
      <c r="A79" s="55">
        <v>7</v>
      </c>
      <c r="B79" s="125" t="s">
        <v>158</v>
      </c>
      <c r="C79" s="127">
        <v>2004</v>
      </c>
      <c r="D79" s="126" t="s">
        <v>4</v>
      </c>
      <c r="E79" s="125" t="s">
        <v>37</v>
      </c>
      <c r="F79" s="215" t="s">
        <v>28</v>
      </c>
      <c r="G79" s="34">
        <v>21.5</v>
      </c>
      <c r="H79" s="34">
        <v>12.22</v>
      </c>
      <c r="I79" s="38">
        <f t="shared" si="11"/>
        <v>33.72</v>
      </c>
      <c r="J79" s="34">
        <v>7</v>
      </c>
      <c r="K79" s="37">
        <v>20</v>
      </c>
      <c r="L79" s="37">
        <v>9.16</v>
      </c>
      <c r="M79" s="74">
        <f t="shared" si="12"/>
        <v>29.16</v>
      </c>
      <c r="N79" s="34"/>
      <c r="O79" s="34"/>
      <c r="P79" s="37"/>
      <c r="Q79" s="52"/>
      <c r="R79" s="37"/>
      <c r="S79" s="37"/>
      <c r="T79" s="37"/>
      <c r="U79" s="37"/>
      <c r="V79" s="37"/>
      <c r="W79" s="51"/>
      <c r="X79" s="37"/>
      <c r="Y79" s="51">
        <f t="shared" si="14"/>
        <v>0</v>
      </c>
      <c r="Z79" s="37"/>
      <c r="AA79" s="123"/>
      <c r="AB79" s="51">
        <f t="shared" si="13"/>
        <v>0</v>
      </c>
      <c r="AC79" s="55">
        <v>7</v>
      </c>
    </row>
    <row r="80" spans="1:29" ht="15.75">
      <c r="A80" s="55">
        <v>8</v>
      </c>
      <c r="B80" s="95" t="s">
        <v>67</v>
      </c>
      <c r="C80" s="17">
        <v>2004</v>
      </c>
      <c r="D80" s="93" t="s">
        <v>4</v>
      </c>
      <c r="E80" s="95" t="s">
        <v>64</v>
      </c>
      <c r="F80" s="95" t="s">
        <v>66</v>
      </c>
      <c r="G80" s="34">
        <v>24.96</v>
      </c>
      <c r="H80" s="34">
        <v>10.18</v>
      </c>
      <c r="I80" s="38">
        <f t="shared" si="11"/>
        <v>35.14</v>
      </c>
      <c r="J80" s="34">
        <v>8</v>
      </c>
      <c r="K80" s="37">
        <v>17.87</v>
      </c>
      <c r="L80" s="37">
        <v>9.62</v>
      </c>
      <c r="M80" s="74">
        <f t="shared" si="12"/>
        <v>27.490000000000002</v>
      </c>
      <c r="N80" s="34"/>
      <c r="O80" s="34"/>
      <c r="P80" s="37"/>
      <c r="Q80" s="52"/>
      <c r="R80" s="37"/>
      <c r="S80" s="37"/>
      <c r="T80" s="37"/>
      <c r="U80" s="37"/>
      <c r="V80" s="37"/>
      <c r="W80" s="51"/>
      <c r="X80" s="37"/>
      <c r="Y80" s="51">
        <f t="shared" si="14"/>
        <v>0</v>
      </c>
      <c r="Z80" s="37"/>
      <c r="AA80" s="37"/>
      <c r="AB80" s="51">
        <f t="shared" si="13"/>
        <v>0</v>
      </c>
      <c r="AC80" s="55">
        <v>6</v>
      </c>
    </row>
    <row r="81" spans="1:29" ht="15.75">
      <c r="A81" s="55">
        <v>9</v>
      </c>
      <c r="B81" s="95" t="s">
        <v>165</v>
      </c>
      <c r="C81" s="36">
        <v>2004</v>
      </c>
      <c r="D81" s="16"/>
      <c r="E81" s="1" t="s">
        <v>109</v>
      </c>
      <c r="F81" s="95" t="s">
        <v>116</v>
      </c>
      <c r="G81" s="34">
        <v>18.88</v>
      </c>
      <c r="H81" s="34">
        <v>29.91</v>
      </c>
      <c r="I81" s="38">
        <f t="shared" si="11"/>
        <v>48.79</v>
      </c>
      <c r="J81" s="34">
        <v>9</v>
      </c>
      <c r="K81" s="37"/>
      <c r="L81" s="37"/>
      <c r="M81" s="74">
        <f t="shared" si="12"/>
        <v>0</v>
      </c>
      <c r="N81" s="34"/>
      <c r="O81" s="34"/>
      <c r="P81" s="37"/>
      <c r="Q81" s="52"/>
      <c r="R81" s="37"/>
      <c r="S81" s="37"/>
      <c r="T81" s="37"/>
      <c r="U81" s="37"/>
      <c r="V81" s="37"/>
      <c r="W81" s="51"/>
      <c r="X81" s="37"/>
      <c r="Y81" s="51">
        <f t="shared" si="14"/>
        <v>0</v>
      </c>
      <c r="Z81" s="37"/>
      <c r="AA81" s="37"/>
      <c r="AB81" s="51">
        <f t="shared" si="13"/>
        <v>0</v>
      </c>
      <c r="AC81" s="55">
        <v>9</v>
      </c>
    </row>
    <row r="82" spans="1:29" ht="15.75">
      <c r="A82" s="34">
        <v>10</v>
      </c>
      <c r="B82" s="125" t="s">
        <v>38</v>
      </c>
      <c r="C82" s="127">
        <v>2004</v>
      </c>
      <c r="D82" s="126" t="s">
        <v>4</v>
      </c>
      <c r="E82" s="125" t="s">
        <v>37</v>
      </c>
      <c r="F82" s="125" t="s">
        <v>28</v>
      </c>
      <c r="G82" s="34">
        <v>23.41</v>
      </c>
      <c r="H82" s="34">
        <v>39.03</v>
      </c>
      <c r="I82" s="38" t="s">
        <v>191</v>
      </c>
      <c r="J82" s="34">
        <v>10</v>
      </c>
      <c r="K82" s="37"/>
      <c r="L82" s="37"/>
      <c r="M82" s="74">
        <f t="shared" si="12"/>
        <v>0</v>
      </c>
      <c r="N82" s="34"/>
      <c r="O82" s="34"/>
      <c r="P82" s="37"/>
      <c r="Q82" s="52"/>
      <c r="R82" s="37"/>
      <c r="S82" s="37"/>
      <c r="T82" s="37"/>
      <c r="U82" s="37"/>
      <c r="V82" s="37"/>
      <c r="W82" s="51"/>
      <c r="X82" s="37"/>
      <c r="Y82" s="51">
        <f t="shared" si="14"/>
        <v>0</v>
      </c>
      <c r="Z82" s="37"/>
      <c r="AA82" s="37"/>
      <c r="AB82" s="51">
        <f t="shared" si="13"/>
        <v>0</v>
      </c>
      <c r="AC82" s="55">
        <v>10</v>
      </c>
    </row>
    <row r="83" spans="1:29" ht="15.75">
      <c r="A83" s="34">
        <v>11</v>
      </c>
      <c r="G83" s="34"/>
      <c r="H83" s="34"/>
      <c r="I83" s="34"/>
      <c r="J83" s="34"/>
      <c r="K83" s="37"/>
      <c r="L83" s="37"/>
      <c r="M83" s="37"/>
      <c r="N83" s="34"/>
      <c r="O83" s="34"/>
      <c r="P83" s="37"/>
      <c r="Q83" s="52"/>
      <c r="R83" s="37"/>
      <c r="S83" s="37"/>
      <c r="T83" s="37"/>
      <c r="U83" s="37"/>
      <c r="V83" s="37"/>
      <c r="W83" s="51"/>
      <c r="X83" s="37"/>
      <c r="Y83" s="51"/>
      <c r="Z83" s="37"/>
      <c r="AA83" s="37"/>
      <c r="AB83" s="51"/>
      <c r="AC83" s="55"/>
    </row>
    <row r="84" spans="1:29" ht="15.75">
      <c r="A84" s="34"/>
      <c r="B84" s="40"/>
      <c r="C84" s="92"/>
      <c r="D84" s="34"/>
      <c r="E84" s="37"/>
      <c r="F84" s="45"/>
      <c r="G84" s="34"/>
      <c r="H84" s="34"/>
      <c r="I84" s="34"/>
      <c r="J84" s="34"/>
      <c r="K84" s="37"/>
      <c r="L84" s="37"/>
      <c r="M84" s="37"/>
      <c r="N84" s="34"/>
      <c r="O84" s="34"/>
      <c r="P84" s="37"/>
      <c r="Q84" s="52"/>
      <c r="R84" s="37"/>
      <c r="S84" s="37"/>
      <c r="T84" s="37"/>
      <c r="U84" s="15"/>
      <c r="V84" s="15"/>
      <c r="W84" s="51"/>
      <c r="X84" s="15"/>
      <c r="Y84" s="51"/>
      <c r="Z84" s="37"/>
      <c r="AA84" s="37"/>
      <c r="AB84" s="51"/>
      <c r="AC84" s="55"/>
    </row>
    <row r="85" spans="1:29" ht="15.75">
      <c r="A85" s="34"/>
      <c r="B85" s="40"/>
      <c r="C85" s="92"/>
      <c r="D85" s="34"/>
      <c r="E85" s="37"/>
      <c r="F85" s="45"/>
      <c r="G85" s="34"/>
      <c r="H85" s="34"/>
      <c r="I85" s="34"/>
      <c r="J85" s="34"/>
      <c r="K85" s="37"/>
      <c r="L85" s="37"/>
      <c r="M85" s="37"/>
      <c r="N85" s="34"/>
      <c r="O85" s="34"/>
      <c r="P85" s="37"/>
      <c r="Q85" s="52"/>
      <c r="R85" s="37"/>
      <c r="S85" s="37"/>
      <c r="T85" s="37"/>
      <c r="U85" s="15"/>
      <c r="V85" s="15"/>
      <c r="W85" s="51"/>
      <c r="X85" s="15"/>
      <c r="Y85" s="51"/>
      <c r="Z85" s="37"/>
      <c r="AA85" s="37"/>
      <c r="AB85" s="51"/>
      <c r="AC85" s="55"/>
    </row>
    <row r="86" spans="1:29" ht="15.75">
      <c r="A86" s="34"/>
      <c r="B86" s="40"/>
      <c r="C86" s="92"/>
      <c r="D86" s="34"/>
      <c r="E86" s="37"/>
      <c r="F86" s="45"/>
      <c r="G86" s="34"/>
      <c r="H86" s="34"/>
      <c r="I86" s="34"/>
      <c r="J86" s="34"/>
      <c r="K86" s="37"/>
      <c r="L86" s="37"/>
      <c r="M86" s="37"/>
      <c r="N86" s="34"/>
      <c r="O86" s="34"/>
      <c r="P86" s="37"/>
      <c r="Q86" s="52"/>
      <c r="R86" s="37"/>
      <c r="S86" s="37"/>
      <c r="T86" s="37"/>
      <c r="U86" s="15"/>
      <c r="V86" s="15"/>
      <c r="W86" s="51"/>
      <c r="X86" s="15"/>
      <c r="Y86" s="51"/>
      <c r="Z86" s="37"/>
      <c r="AA86" s="37"/>
      <c r="AB86" s="51"/>
      <c r="AC86" s="55"/>
    </row>
    <row r="87" spans="1:29" ht="15.75">
      <c r="A87" s="34"/>
      <c r="B87" s="40"/>
      <c r="C87" s="92"/>
      <c r="D87" s="34"/>
      <c r="E87" s="37"/>
      <c r="F87" s="45"/>
      <c r="G87" s="34"/>
      <c r="H87" s="34"/>
      <c r="I87" s="34"/>
      <c r="J87" s="34"/>
      <c r="K87" s="37"/>
      <c r="L87" s="37"/>
      <c r="M87" s="37"/>
      <c r="N87" s="34"/>
      <c r="O87" s="34"/>
      <c r="P87" s="37"/>
      <c r="Q87" s="52"/>
      <c r="R87" s="37"/>
      <c r="S87" s="37"/>
      <c r="T87" s="37"/>
      <c r="U87" s="15"/>
      <c r="V87" s="15"/>
      <c r="W87" s="51"/>
      <c r="X87" s="15"/>
      <c r="Y87" s="51"/>
      <c r="Z87" s="37"/>
      <c r="AA87" s="37"/>
      <c r="AB87" s="51"/>
      <c r="AC87" s="55"/>
    </row>
    <row r="88" spans="1:24" ht="15.75">
      <c r="A88" s="34"/>
      <c r="B88" s="40"/>
      <c r="C88" s="92"/>
      <c r="D88" s="34"/>
      <c r="E88" s="37"/>
      <c r="F88" s="45"/>
      <c r="G88" s="34"/>
      <c r="H88" s="34"/>
      <c r="I88" s="34"/>
      <c r="J88" s="34"/>
      <c r="K88" s="37"/>
      <c r="L88" s="37"/>
      <c r="M88" s="37"/>
      <c r="N88" s="34"/>
      <c r="O88" s="34"/>
      <c r="P88" s="37"/>
      <c r="Q88" s="52"/>
      <c r="R88" s="37"/>
      <c r="S88" s="37"/>
      <c r="T88" s="37"/>
      <c r="U88" s="37"/>
      <c r="V88" s="37"/>
      <c r="W88" s="37"/>
      <c r="X88" s="55"/>
    </row>
    <row r="89" spans="1:24" ht="16.5" thickBot="1">
      <c r="A89" s="204" t="s">
        <v>130</v>
      </c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174"/>
    </row>
    <row r="90" spans="1:28" ht="16.5" thickBot="1">
      <c r="A90" s="248" t="s">
        <v>0</v>
      </c>
      <c r="B90" s="197" t="s">
        <v>1</v>
      </c>
      <c r="C90" s="197" t="s">
        <v>2</v>
      </c>
      <c r="D90" s="197" t="s">
        <v>5</v>
      </c>
      <c r="E90" s="248" t="s">
        <v>3</v>
      </c>
      <c r="F90" s="250" t="s">
        <v>14</v>
      </c>
      <c r="G90" s="252" t="s">
        <v>6</v>
      </c>
      <c r="H90" s="237"/>
      <c r="I90" s="237"/>
      <c r="J90" s="196"/>
      <c r="K90" s="245" t="s">
        <v>6</v>
      </c>
      <c r="L90" s="246"/>
      <c r="M90" s="246"/>
      <c r="N90" s="245" t="s">
        <v>6</v>
      </c>
      <c r="O90" s="246"/>
      <c r="P90" s="247"/>
      <c r="Q90" s="54"/>
      <c r="R90" s="245" t="s">
        <v>6</v>
      </c>
      <c r="S90" s="246"/>
      <c r="T90" s="247"/>
      <c r="U90" s="230" t="s">
        <v>7</v>
      </c>
      <c r="V90" s="231"/>
      <c r="W90" s="245" t="s">
        <v>6</v>
      </c>
      <c r="X90" s="246"/>
      <c r="Y90" s="246"/>
      <c r="Z90" s="104"/>
      <c r="AA90" s="223"/>
      <c r="AB90" s="224"/>
    </row>
    <row r="91" spans="1:28" ht="16.5" thickBot="1">
      <c r="A91" s="249"/>
      <c r="B91" s="198"/>
      <c r="C91" s="198"/>
      <c r="D91" s="198"/>
      <c r="E91" s="249"/>
      <c r="F91" s="251"/>
      <c r="G91" s="109" t="s">
        <v>10</v>
      </c>
      <c r="H91" s="110" t="s">
        <v>11</v>
      </c>
      <c r="I91" s="115" t="s">
        <v>12</v>
      </c>
      <c r="J91" s="111" t="s">
        <v>0</v>
      </c>
      <c r="K91" s="12" t="s">
        <v>10</v>
      </c>
      <c r="L91" s="13" t="s">
        <v>11</v>
      </c>
      <c r="M91" s="89" t="s">
        <v>12</v>
      </c>
      <c r="N91" s="12" t="s">
        <v>10</v>
      </c>
      <c r="O91" s="13" t="s">
        <v>11</v>
      </c>
      <c r="P91" s="11" t="s">
        <v>12</v>
      </c>
      <c r="Q91" s="65" t="s">
        <v>0</v>
      </c>
      <c r="R91" s="12" t="s">
        <v>10</v>
      </c>
      <c r="S91" s="13" t="s">
        <v>11</v>
      </c>
      <c r="T91" s="11" t="s">
        <v>12</v>
      </c>
      <c r="U91" s="12" t="s">
        <v>10</v>
      </c>
      <c r="V91" s="13" t="s">
        <v>11</v>
      </c>
      <c r="W91" s="12" t="s">
        <v>10</v>
      </c>
      <c r="X91" s="13" t="s">
        <v>11</v>
      </c>
      <c r="Y91" s="89" t="s">
        <v>12</v>
      </c>
      <c r="Z91" s="107" t="s">
        <v>0</v>
      </c>
      <c r="AA91" s="105"/>
      <c r="AB91" s="105"/>
    </row>
    <row r="92" spans="1:28" ht="15.75">
      <c r="A92" s="38">
        <v>1</v>
      </c>
      <c r="B92" s="40" t="s">
        <v>196</v>
      </c>
      <c r="C92" s="2">
        <v>38645</v>
      </c>
      <c r="D92" s="93" t="s">
        <v>4</v>
      </c>
      <c r="E92" s="123" t="s">
        <v>123</v>
      </c>
      <c r="F92" s="45" t="s">
        <v>124</v>
      </c>
      <c r="G92" s="34">
        <v>20.78</v>
      </c>
      <c r="H92" s="34">
        <v>11.63</v>
      </c>
      <c r="I92" s="38">
        <f>G92+H92</f>
        <v>32.410000000000004</v>
      </c>
      <c r="J92" s="38">
        <v>1</v>
      </c>
      <c r="K92" s="74">
        <v>20.16</v>
      </c>
      <c r="L92" s="74">
        <v>10.22</v>
      </c>
      <c r="M92" s="74">
        <f>K92+L92</f>
        <v>30.380000000000003</v>
      </c>
      <c r="N92" s="38"/>
      <c r="O92" s="38"/>
      <c r="P92" s="74"/>
      <c r="Q92" s="75"/>
      <c r="R92" s="74"/>
      <c r="S92" s="74"/>
      <c r="T92" s="74"/>
      <c r="U92" s="74"/>
      <c r="V92" s="74"/>
      <c r="W92" s="74">
        <v>16.59</v>
      </c>
      <c r="X92" s="74">
        <v>10.28</v>
      </c>
      <c r="Y92" s="74">
        <f>W92+X92</f>
        <v>26.869999999999997</v>
      </c>
      <c r="Z92" s="55">
        <v>1</v>
      </c>
      <c r="AA92" s="37"/>
      <c r="AB92" s="51"/>
    </row>
    <row r="93" spans="1:28" ht="15.75">
      <c r="A93" s="34">
        <v>2</v>
      </c>
      <c r="B93" s="40" t="s">
        <v>173</v>
      </c>
      <c r="C93" s="2">
        <v>38777</v>
      </c>
      <c r="D93" s="93" t="s">
        <v>4</v>
      </c>
      <c r="E93" s="123" t="s">
        <v>123</v>
      </c>
      <c r="F93" s="45" t="s">
        <v>124</v>
      </c>
      <c r="G93" s="34">
        <v>26.31</v>
      </c>
      <c r="H93" s="34">
        <v>16.62</v>
      </c>
      <c r="I93" s="38">
        <f>G93+H93</f>
        <v>42.93</v>
      </c>
      <c r="J93" s="34">
        <v>2</v>
      </c>
      <c r="K93" s="37">
        <v>20.31</v>
      </c>
      <c r="L93" s="37">
        <v>11.65</v>
      </c>
      <c r="M93" s="74">
        <f aca="true" t="shared" si="15" ref="M93:M99">K93+L93</f>
        <v>31.96</v>
      </c>
      <c r="N93" s="34"/>
      <c r="O93" s="34"/>
      <c r="P93" s="37"/>
      <c r="Q93" s="52"/>
      <c r="R93" s="37"/>
      <c r="S93" s="37"/>
      <c r="T93" s="37"/>
      <c r="U93" s="37"/>
      <c r="V93" s="37"/>
      <c r="W93" s="37">
        <v>25.72</v>
      </c>
      <c r="X93" s="37">
        <v>11.19</v>
      </c>
      <c r="Y93" s="74">
        <f aca="true" t="shared" si="16" ref="Y93:Y99">W93+X93</f>
        <v>36.91</v>
      </c>
      <c r="Z93" s="55">
        <v>2</v>
      </c>
      <c r="AA93" s="37"/>
      <c r="AB93" s="51"/>
    </row>
    <row r="94" spans="1:28" ht="15.75">
      <c r="A94" s="34">
        <v>3</v>
      </c>
      <c r="B94" s="40" t="s">
        <v>174</v>
      </c>
      <c r="C94" s="92">
        <v>38976</v>
      </c>
      <c r="D94" s="93" t="s">
        <v>4</v>
      </c>
      <c r="E94" s="123" t="s">
        <v>123</v>
      </c>
      <c r="F94" s="45" t="s">
        <v>124</v>
      </c>
      <c r="G94" s="34">
        <v>27</v>
      </c>
      <c r="H94" s="34">
        <v>15.97</v>
      </c>
      <c r="I94" s="38">
        <f>G94+H94</f>
        <v>42.97</v>
      </c>
      <c r="J94" s="38">
        <v>3</v>
      </c>
      <c r="K94" s="37">
        <v>26.59</v>
      </c>
      <c r="L94" s="37">
        <v>11.85</v>
      </c>
      <c r="M94" s="74">
        <f t="shared" si="15"/>
        <v>38.44</v>
      </c>
      <c r="N94" s="34"/>
      <c r="O94" s="34"/>
      <c r="P94" s="37"/>
      <c r="Q94" s="52"/>
      <c r="R94" s="37"/>
      <c r="S94" s="37"/>
      <c r="T94" s="37"/>
      <c r="U94" s="37"/>
      <c r="V94" s="37"/>
      <c r="W94" s="37">
        <v>17.29</v>
      </c>
      <c r="X94" s="37">
        <v>10.78</v>
      </c>
      <c r="Y94" s="74">
        <f t="shared" si="16"/>
        <v>28.07</v>
      </c>
      <c r="Z94" s="61">
        <v>3</v>
      </c>
      <c r="AA94" s="58"/>
      <c r="AB94" s="51"/>
    </row>
    <row r="95" spans="1:28" ht="15.75">
      <c r="A95" s="34">
        <v>4</v>
      </c>
      <c r="B95" s="40" t="s">
        <v>176</v>
      </c>
      <c r="C95" s="92">
        <v>38677</v>
      </c>
      <c r="D95" s="93" t="s">
        <v>4</v>
      </c>
      <c r="E95" s="123" t="s">
        <v>123</v>
      </c>
      <c r="F95" s="45" t="s">
        <v>124</v>
      </c>
      <c r="G95" s="34">
        <v>34.43</v>
      </c>
      <c r="H95" s="34">
        <v>17.97</v>
      </c>
      <c r="I95" s="38">
        <f>G95+H95</f>
        <v>52.4</v>
      </c>
      <c r="J95" s="34">
        <v>4</v>
      </c>
      <c r="K95" s="37">
        <v>24.38</v>
      </c>
      <c r="L95" s="37">
        <v>13.59</v>
      </c>
      <c r="M95" s="74">
        <f t="shared" si="15"/>
        <v>37.97</v>
      </c>
      <c r="N95" s="34"/>
      <c r="O95" s="34"/>
      <c r="P95" s="37"/>
      <c r="Q95" s="52"/>
      <c r="R95" s="37"/>
      <c r="S95" s="37"/>
      <c r="T95" s="37"/>
      <c r="U95" s="37"/>
      <c r="V95" s="37"/>
      <c r="W95" s="37">
        <v>20.03</v>
      </c>
      <c r="X95" s="37">
        <v>11.84</v>
      </c>
      <c r="Y95" s="74">
        <f t="shared" si="16"/>
        <v>31.87</v>
      </c>
      <c r="Z95" s="80">
        <v>4</v>
      </c>
      <c r="AA95" s="118"/>
      <c r="AB95" s="51"/>
    </row>
    <row r="96" spans="1:28" ht="15.75">
      <c r="A96" s="34">
        <v>5</v>
      </c>
      <c r="B96" s="35" t="s">
        <v>151</v>
      </c>
      <c r="C96" s="127">
        <v>2005</v>
      </c>
      <c r="D96" s="93" t="s">
        <v>4</v>
      </c>
      <c r="E96" s="95" t="s">
        <v>152</v>
      </c>
      <c r="F96" s="95" t="s">
        <v>28</v>
      </c>
      <c r="G96" s="34">
        <v>29.69</v>
      </c>
      <c r="H96" s="34">
        <v>23.34</v>
      </c>
      <c r="I96" s="38">
        <f>G96+H96</f>
        <v>53.03</v>
      </c>
      <c r="J96" s="38">
        <v>5</v>
      </c>
      <c r="K96" s="37"/>
      <c r="L96" s="37"/>
      <c r="M96" s="74">
        <f t="shared" si="15"/>
        <v>0</v>
      </c>
      <c r="N96" s="34"/>
      <c r="O96" s="34"/>
      <c r="P96" s="37"/>
      <c r="Q96" s="52"/>
      <c r="R96" s="37"/>
      <c r="S96" s="37"/>
      <c r="T96" s="37"/>
      <c r="U96" s="37"/>
      <c r="V96" s="37"/>
      <c r="W96" s="37"/>
      <c r="X96" s="37"/>
      <c r="Y96" s="74">
        <f t="shared" si="16"/>
        <v>0</v>
      </c>
      <c r="Z96" s="80">
        <v>5</v>
      </c>
      <c r="AA96" s="117"/>
      <c r="AB96" s="51"/>
    </row>
    <row r="97" spans="1:28" ht="15.75">
      <c r="A97" s="34">
        <v>6</v>
      </c>
      <c r="B97" s="95" t="s">
        <v>63</v>
      </c>
      <c r="C97" s="17">
        <v>2007</v>
      </c>
      <c r="D97" s="93" t="s">
        <v>4</v>
      </c>
      <c r="E97" s="5" t="s">
        <v>58</v>
      </c>
      <c r="F97" s="5" t="s">
        <v>23</v>
      </c>
      <c r="G97" s="38" t="s">
        <v>192</v>
      </c>
      <c r="H97" s="38">
        <v>28.91</v>
      </c>
      <c r="I97" s="38" t="s">
        <v>193</v>
      </c>
      <c r="J97" s="34">
        <v>6</v>
      </c>
      <c r="K97" s="37"/>
      <c r="L97" s="37"/>
      <c r="M97" s="74">
        <f t="shared" si="15"/>
        <v>0</v>
      </c>
      <c r="N97" s="34"/>
      <c r="O97" s="34"/>
      <c r="P97" s="37"/>
      <c r="Q97" s="52"/>
      <c r="R97" s="37"/>
      <c r="S97" s="37"/>
      <c r="T97" s="37"/>
      <c r="U97" s="37"/>
      <c r="V97" s="37"/>
      <c r="W97" s="37"/>
      <c r="X97" s="37"/>
      <c r="Y97" s="74">
        <f t="shared" si="16"/>
        <v>0</v>
      </c>
      <c r="Z97" s="55">
        <v>6</v>
      </c>
      <c r="AA97" s="37"/>
      <c r="AB97" s="51"/>
    </row>
    <row r="98" spans="1:28" ht="15.75">
      <c r="A98" s="34">
        <v>7</v>
      </c>
      <c r="B98" s="40" t="s">
        <v>175</v>
      </c>
      <c r="C98" s="92">
        <v>39397</v>
      </c>
      <c r="D98" s="93" t="s">
        <v>4</v>
      </c>
      <c r="E98" s="123" t="s">
        <v>123</v>
      </c>
      <c r="F98" s="45" t="s">
        <v>124</v>
      </c>
      <c r="G98" s="34" t="s">
        <v>44</v>
      </c>
      <c r="H98" s="34">
        <v>43.57</v>
      </c>
      <c r="I98" s="38"/>
      <c r="J98" s="38">
        <v>7</v>
      </c>
      <c r="K98" s="37"/>
      <c r="L98" s="37"/>
      <c r="M98" s="74">
        <f t="shared" si="15"/>
        <v>0</v>
      </c>
      <c r="N98" s="34"/>
      <c r="O98" s="34"/>
      <c r="P98" s="37"/>
      <c r="Q98" s="52"/>
      <c r="R98" s="37"/>
      <c r="S98" s="37"/>
      <c r="T98" s="37"/>
      <c r="U98" s="37"/>
      <c r="V98" s="37"/>
      <c r="W98" s="37"/>
      <c r="X98" s="37"/>
      <c r="Y98" s="74">
        <f t="shared" si="16"/>
        <v>0</v>
      </c>
      <c r="Z98" s="55">
        <v>7</v>
      </c>
      <c r="AA98" s="123"/>
      <c r="AB98" s="51"/>
    </row>
    <row r="99" spans="1:28" ht="15.75">
      <c r="A99" s="34">
        <v>8</v>
      </c>
      <c r="B99" s="40" t="s">
        <v>177</v>
      </c>
      <c r="C99" s="92">
        <v>39614</v>
      </c>
      <c r="D99" s="93" t="s">
        <v>4</v>
      </c>
      <c r="E99" s="123" t="s">
        <v>123</v>
      </c>
      <c r="F99" s="45" t="s">
        <v>124</v>
      </c>
      <c r="G99" s="34" t="s">
        <v>44</v>
      </c>
      <c r="H99" s="34">
        <v>58.47</v>
      </c>
      <c r="I99" s="38"/>
      <c r="J99" s="34">
        <v>8</v>
      </c>
      <c r="K99" s="37"/>
      <c r="L99" s="37"/>
      <c r="M99" s="74">
        <f t="shared" si="15"/>
        <v>0</v>
      </c>
      <c r="N99" s="34"/>
      <c r="O99" s="34"/>
      <c r="P99" s="37"/>
      <c r="Q99" s="52"/>
      <c r="R99" s="37"/>
      <c r="S99" s="37"/>
      <c r="T99" s="37"/>
      <c r="U99" s="37"/>
      <c r="V99" s="37"/>
      <c r="W99" s="37"/>
      <c r="X99" s="37"/>
      <c r="Y99" s="74">
        <f t="shared" si="16"/>
        <v>0</v>
      </c>
      <c r="Z99" s="55">
        <v>8</v>
      </c>
      <c r="AA99" s="37"/>
      <c r="AB99" s="51"/>
    </row>
    <row r="100" spans="1:28" ht="15.75">
      <c r="A100" s="34"/>
      <c r="B100" s="40"/>
      <c r="C100" s="92"/>
      <c r="D100" s="34"/>
      <c r="E100" s="37"/>
      <c r="F100" s="45"/>
      <c r="G100" s="34"/>
      <c r="H100" s="34"/>
      <c r="I100" s="34"/>
      <c r="J100" s="34"/>
      <c r="K100" s="37"/>
      <c r="L100" s="37"/>
      <c r="M100" s="37"/>
      <c r="N100" s="34"/>
      <c r="O100" s="34"/>
      <c r="P100" s="37"/>
      <c r="Q100" s="52"/>
      <c r="R100" s="37"/>
      <c r="S100" s="37"/>
      <c r="T100" s="37"/>
      <c r="U100" s="37"/>
      <c r="V100" s="37"/>
      <c r="W100" s="37"/>
      <c r="X100" s="37"/>
      <c r="Y100" s="51"/>
      <c r="Z100" s="55"/>
      <c r="AA100" s="37"/>
      <c r="AB100" s="51"/>
    </row>
    <row r="101" spans="1:28" ht="15.75">
      <c r="A101" s="34"/>
      <c r="B101" s="40"/>
      <c r="C101" s="92"/>
      <c r="D101" s="34"/>
      <c r="E101" s="37"/>
      <c r="F101" s="45"/>
      <c r="G101" s="34"/>
      <c r="H101" s="34"/>
      <c r="I101" s="34"/>
      <c r="J101" s="34"/>
      <c r="K101" s="37"/>
      <c r="L101" s="37"/>
      <c r="M101" s="37"/>
      <c r="N101" s="34"/>
      <c r="O101" s="34"/>
      <c r="P101" s="37"/>
      <c r="Q101" s="52"/>
      <c r="R101" s="37"/>
      <c r="S101" s="37"/>
      <c r="T101" s="37"/>
      <c r="U101" s="37"/>
      <c r="V101" s="37"/>
      <c r="W101" s="37"/>
      <c r="X101" s="37"/>
      <c r="Y101" s="51"/>
      <c r="Z101" s="55"/>
      <c r="AA101" s="37"/>
      <c r="AB101" s="51"/>
    </row>
    <row r="102" spans="1:31" ht="15.75">
      <c r="A102" s="34"/>
      <c r="B102" s="40"/>
      <c r="C102" s="92"/>
      <c r="D102" s="34"/>
      <c r="E102" s="37"/>
      <c r="F102" s="45"/>
      <c r="G102" s="34"/>
      <c r="H102" s="34"/>
      <c r="I102" s="34"/>
      <c r="J102" s="34"/>
      <c r="K102" s="37"/>
      <c r="L102" s="37"/>
      <c r="M102" s="37"/>
      <c r="N102" s="34"/>
      <c r="O102" s="34"/>
      <c r="P102" s="37"/>
      <c r="Q102" s="52"/>
      <c r="R102" s="37"/>
      <c r="S102" s="37"/>
      <c r="T102" s="37"/>
      <c r="U102" s="37"/>
      <c r="V102" s="37"/>
      <c r="W102" s="37"/>
      <c r="X102" s="37"/>
      <c r="Y102" s="51"/>
      <c r="Z102" s="37"/>
      <c r="AA102" s="51"/>
      <c r="AB102" s="37"/>
      <c r="AC102" s="37"/>
      <c r="AD102" s="51"/>
      <c r="AE102" s="55"/>
    </row>
    <row r="103" spans="1:31" ht="15.75">
      <c r="A103" s="34"/>
      <c r="B103" s="40"/>
      <c r="C103" s="92"/>
      <c r="D103" s="34"/>
      <c r="E103" s="37"/>
      <c r="F103" s="45"/>
      <c r="G103" s="34"/>
      <c r="H103" s="34"/>
      <c r="I103" s="34"/>
      <c r="J103" s="34"/>
      <c r="K103" s="37"/>
      <c r="L103" s="37"/>
      <c r="M103" s="37"/>
      <c r="N103" s="34"/>
      <c r="O103" s="34"/>
      <c r="P103" s="37"/>
      <c r="Q103" s="52"/>
      <c r="R103" s="37"/>
      <c r="S103" s="37"/>
      <c r="T103" s="37"/>
      <c r="U103" s="37"/>
      <c r="V103" s="37"/>
      <c r="W103" s="15"/>
      <c r="X103" s="15"/>
      <c r="Y103" s="51"/>
      <c r="Z103" s="15"/>
      <c r="AA103" s="51"/>
      <c r="AB103" s="37"/>
      <c r="AC103" s="37"/>
      <c r="AD103" s="51"/>
      <c r="AE103" s="55"/>
    </row>
    <row r="104" spans="1:31" ht="15.75">
      <c r="A104" s="34"/>
      <c r="B104" s="40"/>
      <c r="C104" s="92"/>
      <c r="D104" s="34"/>
      <c r="E104" s="37"/>
      <c r="F104" s="45"/>
      <c r="G104" s="34"/>
      <c r="H104" s="34"/>
      <c r="I104" s="34"/>
      <c r="J104" s="34"/>
      <c r="K104" s="37"/>
      <c r="L104" s="37"/>
      <c r="M104" s="37"/>
      <c r="N104" s="34"/>
      <c r="O104" s="34"/>
      <c r="P104" s="37"/>
      <c r="Q104" s="52"/>
      <c r="R104" s="37"/>
      <c r="S104" s="37"/>
      <c r="T104" s="37"/>
      <c r="U104" s="37"/>
      <c r="V104" s="37"/>
      <c r="W104" s="15"/>
      <c r="X104" s="15"/>
      <c r="Y104" s="51"/>
      <c r="Z104" s="15"/>
      <c r="AA104" s="51"/>
      <c r="AB104" s="37"/>
      <c r="AC104" s="37"/>
      <c r="AD104" s="51"/>
      <c r="AE104" s="55"/>
    </row>
    <row r="105" spans="1:31" ht="15.75">
      <c r="A105" s="34"/>
      <c r="B105" s="40"/>
      <c r="C105" s="92"/>
      <c r="D105" s="34"/>
      <c r="E105" s="37"/>
      <c r="F105" s="45"/>
      <c r="G105" s="34"/>
      <c r="H105" s="34"/>
      <c r="I105" s="34"/>
      <c r="J105" s="34"/>
      <c r="K105" s="37"/>
      <c r="L105" s="37"/>
      <c r="M105" s="37"/>
      <c r="N105" s="34"/>
      <c r="O105" s="34"/>
      <c r="P105" s="37"/>
      <c r="Q105" s="52"/>
      <c r="R105" s="37"/>
      <c r="S105" s="37"/>
      <c r="T105" s="37"/>
      <c r="U105" s="37"/>
      <c r="V105" s="37"/>
      <c r="W105" s="15"/>
      <c r="X105" s="15"/>
      <c r="Y105" s="51"/>
      <c r="Z105" s="15"/>
      <c r="AA105" s="51"/>
      <c r="AB105" s="37"/>
      <c r="AC105" s="37"/>
      <c r="AD105" s="51"/>
      <c r="AE105" s="55"/>
    </row>
    <row r="106" spans="1:31" ht="15.75">
      <c r="A106" s="34"/>
      <c r="B106" s="40"/>
      <c r="C106" s="92"/>
      <c r="D106" s="34"/>
      <c r="E106" s="37"/>
      <c r="F106" s="45"/>
      <c r="G106" s="34"/>
      <c r="H106" s="34"/>
      <c r="I106" s="34"/>
      <c r="J106" s="34"/>
      <c r="K106" s="37"/>
      <c r="L106" s="37"/>
      <c r="M106" s="37"/>
      <c r="N106" s="34"/>
      <c r="O106" s="34"/>
      <c r="P106" s="37"/>
      <c r="Q106" s="52"/>
      <c r="R106" s="37"/>
      <c r="S106" s="37"/>
      <c r="T106" s="37"/>
      <c r="U106" s="37"/>
      <c r="V106" s="37"/>
      <c r="W106" s="15"/>
      <c r="X106" s="15"/>
      <c r="Y106" s="51"/>
      <c r="Z106" s="15"/>
      <c r="AA106" s="51"/>
      <c r="AB106" s="37"/>
      <c r="AC106" s="37"/>
      <c r="AD106" s="51"/>
      <c r="AE106" s="55"/>
    </row>
    <row r="107" spans="1:24" ht="15.75">
      <c r="A107" s="34"/>
      <c r="B107" s="40"/>
      <c r="C107" s="92"/>
      <c r="D107" s="34"/>
      <c r="E107" s="37"/>
      <c r="F107" s="45"/>
      <c r="G107" s="34"/>
      <c r="H107" s="34"/>
      <c r="I107" s="34"/>
      <c r="J107" s="34"/>
      <c r="K107" s="37"/>
      <c r="L107" s="37"/>
      <c r="M107" s="37"/>
      <c r="N107" s="34"/>
      <c r="O107" s="34"/>
      <c r="P107" s="37"/>
      <c r="Q107" s="52"/>
      <c r="R107" s="37"/>
      <c r="S107" s="37"/>
      <c r="T107" s="37"/>
      <c r="U107" s="37"/>
      <c r="V107" s="37"/>
      <c r="W107" s="37"/>
      <c r="X107" s="55"/>
    </row>
  </sheetData>
  <sheetProtection/>
  <mergeCells count="79">
    <mergeCell ref="X52:Y52"/>
    <mergeCell ref="Z52:AB52"/>
    <mergeCell ref="W90:Y90"/>
    <mergeCell ref="X71:Y71"/>
    <mergeCell ref="Z71:AB71"/>
    <mergeCell ref="A89:X89"/>
    <mergeCell ref="D71:D72"/>
    <mergeCell ref="E71:E72"/>
    <mergeCell ref="K71:M71"/>
    <mergeCell ref="U25:W25"/>
    <mergeCell ref="U20:X20"/>
    <mergeCell ref="Y20:AB20"/>
    <mergeCell ref="G36:J36"/>
    <mergeCell ref="A35:J35"/>
    <mergeCell ref="C36:C37"/>
    <mergeCell ref="N36:P36"/>
    <mergeCell ref="N20:P20"/>
    <mergeCell ref="X36:Y36"/>
    <mergeCell ref="Z36:AB36"/>
    <mergeCell ref="A2:O2"/>
    <mergeCell ref="A3:O3"/>
    <mergeCell ref="A6:A7"/>
    <mergeCell ref="B6:B7"/>
    <mergeCell ref="C6:C7"/>
    <mergeCell ref="D6:D7"/>
    <mergeCell ref="E6:E7"/>
    <mergeCell ref="A36:A37"/>
    <mergeCell ref="B36:B37"/>
    <mergeCell ref="G71:J71"/>
    <mergeCell ref="D36:D37"/>
    <mergeCell ref="E36:E37"/>
    <mergeCell ref="G52:J52"/>
    <mergeCell ref="N6:P6"/>
    <mergeCell ref="A20:A21"/>
    <mergeCell ref="B20:B21"/>
    <mergeCell ref="C20:C21"/>
    <mergeCell ref="D20:D21"/>
    <mergeCell ref="U36:W36"/>
    <mergeCell ref="R20:T20"/>
    <mergeCell ref="A51:X51"/>
    <mergeCell ref="A52:A53"/>
    <mergeCell ref="B52:B53"/>
    <mergeCell ref="C52:C53"/>
    <mergeCell ref="D52:D53"/>
    <mergeCell ref="E52:E53"/>
    <mergeCell ref="K36:M36"/>
    <mergeCell ref="R36:T36"/>
    <mergeCell ref="A19:X19"/>
    <mergeCell ref="F6:F7"/>
    <mergeCell ref="E20:E21"/>
    <mergeCell ref="K20:M20"/>
    <mergeCell ref="G20:J20"/>
    <mergeCell ref="G6:J6"/>
    <mergeCell ref="X6:Y6"/>
    <mergeCell ref="U6:W6"/>
    <mergeCell ref="R6:T6"/>
    <mergeCell ref="K6:M6"/>
    <mergeCell ref="U71:W71"/>
    <mergeCell ref="A70:X70"/>
    <mergeCell ref="F71:F72"/>
    <mergeCell ref="A71:A72"/>
    <mergeCell ref="B71:B72"/>
    <mergeCell ref="C71:C72"/>
    <mergeCell ref="K52:M52"/>
    <mergeCell ref="N52:P52"/>
    <mergeCell ref="R52:T52"/>
    <mergeCell ref="U52:W52"/>
    <mergeCell ref="N71:P71"/>
    <mergeCell ref="R71:T71"/>
    <mergeCell ref="G90:J90"/>
    <mergeCell ref="A90:A91"/>
    <mergeCell ref="B90:B91"/>
    <mergeCell ref="C90:C91"/>
    <mergeCell ref="D90:D91"/>
    <mergeCell ref="K90:M90"/>
    <mergeCell ref="N90:P90"/>
    <mergeCell ref="R90:T90"/>
    <mergeCell ref="E90:E91"/>
    <mergeCell ref="F90:F91"/>
  </mergeCells>
  <printOptions/>
  <pageMargins left="0.4724409448818898" right="0.2362204724409449" top="0.4330708661417323" bottom="0.4724409448818898" header="0.31496062992125984" footer="0.31496062992125984"/>
  <pageSetup fitToHeight="1" fitToWidth="1" horizontalDpi="600" verticalDpi="6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Q90"/>
  <sheetViews>
    <sheetView tabSelected="1" zoomScalePageLayoutView="0" workbookViewId="0" topLeftCell="A2">
      <selection activeCell="AC56" sqref="AC56"/>
    </sheetView>
  </sheetViews>
  <sheetFormatPr defaultColWidth="9.140625" defaultRowHeight="15"/>
  <cols>
    <col min="1" max="1" width="7.8515625" style="32" customWidth="1"/>
    <col min="2" max="2" width="27.140625" style="42" customWidth="1"/>
    <col min="3" max="3" width="12.8515625" style="22" customWidth="1"/>
    <col min="4" max="4" width="9.28125" style="32" customWidth="1"/>
    <col min="5" max="5" width="23.8515625" style="31" customWidth="1"/>
    <col min="6" max="6" width="18.8515625" style="46" customWidth="1"/>
    <col min="7" max="7" width="10.28125" style="33" customWidth="1"/>
    <col min="8" max="8" width="11.57421875" style="33" customWidth="1"/>
    <col min="9" max="9" width="12.00390625" style="33" customWidth="1"/>
    <col min="10" max="10" width="8.28125" style="48" customWidth="1"/>
    <col min="11" max="11" width="6.28125" style="30" hidden="1" customWidth="1"/>
    <col min="12" max="12" width="7.421875" style="32" hidden="1" customWidth="1"/>
    <col min="13" max="13" width="0" style="31" hidden="1" customWidth="1"/>
    <col min="14" max="14" width="0" style="50" hidden="1" customWidth="1"/>
    <col min="15" max="17" width="0" style="31" hidden="1" customWidth="1"/>
    <col min="18" max="18" width="9.8515625" style="31" customWidth="1"/>
    <col min="19" max="20" width="9.57421875" style="31" customWidth="1"/>
    <col min="21" max="22" width="0" style="31" hidden="1" customWidth="1"/>
    <col min="23" max="16384" width="9.140625" style="31" customWidth="1"/>
  </cols>
  <sheetData>
    <row r="1" spans="1:12" ht="15.75" hidden="1">
      <c r="A1" s="20"/>
      <c r="B1" s="21"/>
      <c r="D1" s="20"/>
      <c r="E1" s="23"/>
      <c r="F1" s="44"/>
      <c r="G1" s="27"/>
      <c r="H1" s="28"/>
      <c r="I1" s="29"/>
      <c r="J1" s="47"/>
      <c r="L1" s="31"/>
    </row>
    <row r="2" spans="1:12" ht="15.75">
      <c r="A2" s="264" t="s">
        <v>8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</row>
    <row r="3" spans="1:22" ht="16.5" thickBot="1">
      <c r="A3" s="284" t="s">
        <v>144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</row>
    <row r="4" spans="1:26" s="8" customFormat="1" ht="15.75" customHeight="1" thickBot="1">
      <c r="A4" s="279" t="s">
        <v>0</v>
      </c>
      <c r="B4" s="277" t="s">
        <v>1</v>
      </c>
      <c r="C4" s="277" t="s">
        <v>2</v>
      </c>
      <c r="D4" s="277" t="s">
        <v>5</v>
      </c>
      <c r="E4" s="279" t="s">
        <v>3</v>
      </c>
      <c r="F4" s="112"/>
      <c r="G4" s="252" t="s">
        <v>6</v>
      </c>
      <c r="H4" s="237"/>
      <c r="I4" s="237"/>
      <c r="J4" s="196"/>
      <c r="K4" s="252"/>
      <c r="L4" s="237"/>
      <c r="M4" s="196"/>
      <c r="N4" s="113"/>
      <c r="O4" s="252"/>
      <c r="P4" s="237"/>
      <c r="Q4" s="196"/>
      <c r="R4" s="272" t="s">
        <v>7</v>
      </c>
      <c r="S4" s="272"/>
      <c r="T4" s="272"/>
      <c r="W4" s="272" t="s">
        <v>7</v>
      </c>
      <c r="X4" s="272"/>
      <c r="Y4" s="272"/>
      <c r="Z4" s="104"/>
    </row>
    <row r="5" spans="1:26" s="8" customFormat="1" ht="16.5" thickBot="1">
      <c r="A5" s="280"/>
      <c r="B5" s="278"/>
      <c r="C5" s="278"/>
      <c r="D5" s="278"/>
      <c r="E5" s="280"/>
      <c r="F5" s="114" t="s">
        <v>14</v>
      </c>
      <c r="G5" s="206" t="s">
        <v>10</v>
      </c>
      <c r="H5" s="207" t="s">
        <v>11</v>
      </c>
      <c r="I5" s="208" t="s">
        <v>12</v>
      </c>
      <c r="J5" s="111" t="s">
        <v>0</v>
      </c>
      <c r="K5" s="109"/>
      <c r="L5" s="110"/>
      <c r="M5" s="111"/>
      <c r="N5" s="116"/>
      <c r="O5" s="109"/>
      <c r="P5" s="110"/>
      <c r="Q5" s="111"/>
      <c r="R5" s="108" t="s">
        <v>10</v>
      </c>
      <c r="S5" s="105" t="s">
        <v>11</v>
      </c>
      <c r="T5" s="105" t="s">
        <v>12</v>
      </c>
      <c r="U5" s="105" t="s">
        <v>10</v>
      </c>
      <c r="V5" s="105" t="s">
        <v>11</v>
      </c>
      <c r="W5" s="108" t="s">
        <v>10</v>
      </c>
      <c r="X5" s="105" t="s">
        <v>11</v>
      </c>
      <c r="Y5" s="105" t="s">
        <v>12</v>
      </c>
      <c r="Z5" s="107" t="s">
        <v>0</v>
      </c>
    </row>
    <row r="6" spans="1:26" ht="22.5" customHeight="1">
      <c r="A6" s="119">
        <v>5</v>
      </c>
      <c r="B6" s="95" t="s">
        <v>148</v>
      </c>
      <c r="C6" s="95" t="s">
        <v>149</v>
      </c>
      <c r="D6" s="95"/>
      <c r="E6" s="95" t="s">
        <v>123</v>
      </c>
      <c r="F6" s="95" t="s">
        <v>124</v>
      </c>
      <c r="G6" s="37">
        <v>9.51</v>
      </c>
      <c r="H6" s="37">
        <v>8.06</v>
      </c>
      <c r="I6" s="51">
        <f>G6+H6</f>
        <v>17.57</v>
      </c>
      <c r="J6" s="52">
        <v>1</v>
      </c>
      <c r="K6" s="34"/>
      <c r="L6" s="34"/>
      <c r="M6" s="37"/>
      <c r="N6" s="52"/>
      <c r="O6" s="37"/>
      <c r="P6" s="37"/>
      <c r="Q6" s="37"/>
      <c r="R6" s="37">
        <v>8.72</v>
      </c>
      <c r="S6" s="37">
        <v>6.53</v>
      </c>
      <c r="T6" s="51">
        <f>R6+S6</f>
        <v>15.25</v>
      </c>
      <c r="U6" s="37"/>
      <c r="V6" s="37"/>
      <c r="W6" s="37">
        <v>6.18</v>
      </c>
      <c r="X6" s="37">
        <v>6.06</v>
      </c>
      <c r="Y6" s="51">
        <f>W6+X6</f>
        <v>12.239999999999998</v>
      </c>
      <c r="Z6" s="55">
        <v>1</v>
      </c>
    </row>
    <row r="7" spans="1:26" ht="23.25" customHeight="1">
      <c r="A7" s="119">
        <v>1</v>
      </c>
      <c r="B7" s="95" t="s">
        <v>110</v>
      </c>
      <c r="C7" s="95">
        <v>1996</v>
      </c>
      <c r="D7" s="95"/>
      <c r="E7" s="95" t="s">
        <v>109</v>
      </c>
      <c r="F7" s="95" t="s">
        <v>40</v>
      </c>
      <c r="G7" s="51">
        <v>16.97</v>
      </c>
      <c r="H7" s="37">
        <v>14.69</v>
      </c>
      <c r="I7" s="51">
        <f>G7+H7</f>
        <v>31.659999999999997</v>
      </c>
      <c r="J7" s="52">
        <v>2</v>
      </c>
      <c r="K7" s="34"/>
      <c r="L7" s="34"/>
      <c r="M7" s="37"/>
      <c r="N7" s="52"/>
      <c r="O7" s="37"/>
      <c r="P7" s="37"/>
      <c r="Q7" s="37"/>
      <c r="R7" s="37">
        <v>12.08</v>
      </c>
      <c r="S7" s="37">
        <v>10.31</v>
      </c>
      <c r="T7" s="51">
        <f>R7+S7</f>
        <v>22.39</v>
      </c>
      <c r="U7" s="37"/>
      <c r="V7" s="37"/>
      <c r="W7" s="37">
        <v>11.46</v>
      </c>
      <c r="X7" s="37">
        <v>12.59</v>
      </c>
      <c r="Y7" s="51">
        <f>W7+X7</f>
        <v>24.05</v>
      </c>
      <c r="Z7" s="55">
        <v>2</v>
      </c>
    </row>
    <row r="8" spans="1:26" ht="15.75">
      <c r="A8" s="119">
        <v>2</v>
      </c>
      <c r="B8" s="95" t="s">
        <v>107</v>
      </c>
      <c r="C8" s="95">
        <v>1995</v>
      </c>
      <c r="D8" s="95" t="s">
        <v>102</v>
      </c>
      <c r="E8" s="95" t="s">
        <v>27</v>
      </c>
      <c r="F8" s="95" t="s">
        <v>108</v>
      </c>
      <c r="G8" s="37">
        <v>15.39</v>
      </c>
      <c r="H8" s="37">
        <v>17.12</v>
      </c>
      <c r="I8" s="51">
        <f>G8+H8</f>
        <v>32.510000000000005</v>
      </c>
      <c r="J8" s="52">
        <v>3</v>
      </c>
      <c r="K8" s="34"/>
      <c r="L8" s="34"/>
      <c r="M8" s="37"/>
      <c r="N8" s="52"/>
      <c r="O8" s="37"/>
      <c r="P8" s="37"/>
      <c r="Q8" s="37"/>
      <c r="R8" s="37">
        <v>15.36</v>
      </c>
      <c r="S8" s="37">
        <v>13.47</v>
      </c>
      <c r="T8" s="51">
        <f>R8+S8</f>
        <v>28.83</v>
      </c>
      <c r="U8" s="37"/>
      <c r="V8" s="37"/>
      <c r="W8" s="37">
        <v>17.32</v>
      </c>
      <c r="X8" s="37">
        <v>13.68</v>
      </c>
      <c r="Y8" s="51">
        <f>W8+X8</f>
        <v>31</v>
      </c>
      <c r="Z8" s="55">
        <v>3</v>
      </c>
    </row>
    <row r="9" spans="1:26" ht="15.75">
      <c r="A9" s="119">
        <v>3</v>
      </c>
      <c r="B9" s="95" t="s">
        <v>79</v>
      </c>
      <c r="C9" s="2">
        <v>35346</v>
      </c>
      <c r="D9" s="95" t="s">
        <v>4</v>
      </c>
      <c r="E9" s="95" t="s">
        <v>85</v>
      </c>
      <c r="F9" s="95" t="s">
        <v>43</v>
      </c>
      <c r="G9" s="37">
        <v>27.49</v>
      </c>
      <c r="H9" s="37">
        <v>48.43</v>
      </c>
      <c r="I9" s="84" t="s">
        <v>179</v>
      </c>
      <c r="J9" s="52">
        <v>4</v>
      </c>
      <c r="K9" s="34"/>
      <c r="L9" s="34"/>
      <c r="M9" s="37"/>
      <c r="N9" s="52"/>
      <c r="O9" s="37"/>
      <c r="P9" s="37"/>
      <c r="Q9" s="37"/>
      <c r="R9" s="37" t="s">
        <v>44</v>
      </c>
      <c r="S9" s="37">
        <v>19.41</v>
      </c>
      <c r="T9" s="51"/>
      <c r="U9" s="37"/>
      <c r="V9" s="37"/>
      <c r="W9" s="37" t="s">
        <v>44</v>
      </c>
      <c r="X9" s="123" t="s">
        <v>44</v>
      </c>
      <c r="Y9" s="51"/>
      <c r="Z9" s="55">
        <v>4</v>
      </c>
    </row>
    <row r="10" spans="1:26" s="32" customFormat="1" ht="15.75">
      <c r="A10" s="120">
        <v>4</v>
      </c>
      <c r="B10" s="95" t="s">
        <v>88</v>
      </c>
      <c r="C10" s="95">
        <v>1996</v>
      </c>
      <c r="D10" s="95" t="s">
        <v>87</v>
      </c>
      <c r="E10" s="95" t="s">
        <v>25</v>
      </c>
      <c r="F10" s="95" t="s">
        <v>16</v>
      </c>
      <c r="G10" s="37">
        <v>32.16</v>
      </c>
      <c r="H10" s="81" t="s">
        <v>44</v>
      </c>
      <c r="I10" s="51"/>
      <c r="J10" s="52">
        <v>5</v>
      </c>
      <c r="K10" s="34"/>
      <c r="L10" s="34"/>
      <c r="M10" s="37"/>
      <c r="N10" s="52"/>
      <c r="O10" s="37"/>
      <c r="P10" s="37"/>
      <c r="Q10" s="37"/>
      <c r="R10" s="37"/>
      <c r="S10" s="37"/>
      <c r="T10" s="51"/>
      <c r="U10" s="37"/>
      <c r="V10" s="37"/>
      <c r="W10" s="37"/>
      <c r="X10" s="37"/>
      <c r="Y10" s="51"/>
      <c r="Z10" s="55">
        <v>5</v>
      </c>
    </row>
    <row r="11" spans="1:26" s="32" customFormat="1" ht="15.75">
      <c r="A11" s="34">
        <v>6</v>
      </c>
      <c r="B11" s="95"/>
      <c r="C11" s="17"/>
      <c r="D11" s="95"/>
      <c r="E11" s="95"/>
      <c r="F11" s="95"/>
      <c r="G11" s="37"/>
      <c r="H11" s="37"/>
      <c r="I11" s="51"/>
      <c r="J11" s="52"/>
      <c r="K11" s="34"/>
      <c r="L11" s="34"/>
      <c r="M11" s="37"/>
      <c r="N11" s="52"/>
      <c r="O11" s="37"/>
      <c r="P11" s="37"/>
      <c r="Q11" s="37"/>
      <c r="R11" s="37"/>
      <c r="S11" s="37"/>
      <c r="T11" s="51"/>
      <c r="U11" s="37"/>
      <c r="V11" s="37"/>
      <c r="W11" s="37"/>
      <c r="X11" s="37"/>
      <c r="Y11" s="51">
        <f>W11+X11</f>
        <v>0</v>
      </c>
      <c r="Z11" s="55"/>
    </row>
    <row r="12" spans="1:26" s="32" customFormat="1" ht="15.75">
      <c r="A12" s="34">
        <v>7</v>
      </c>
      <c r="B12" s="95"/>
      <c r="C12" s="17"/>
      <c r="D12" s="95"/>
      <c r="E12" s="95"/>
      <c r="F12" s="95"/>
      <c r="G12" s="37"/>
      <c r="H12" s="37"/>
      <c r="I12" s="51"/>
      <c r="J12" s="52"/>
      <c r="K12" s="34"/>
      <c r="L12" s="34"/>
      <c r="M12" s="37"/>
      <c r="N12" s="52"/>
      <c r="O12" s="37"/>
      <c r="P12" s="37"/>
      <c r="Q12" s="37"/>
      <c r="R12" s="37"/>
      <c r="S12" s="37"/>
      <c r="T12" s="51"/>
      <c r="U12" s="37"/>
      <c r="V12" s="37"/>
      <c r="W12" s="37"/>
      <c r="X12" s="37"/>
      <c r="Y12" s="51"/>
      <c r="Z12" s="55"/>
    </row>
    <row r="13" spans="1:26" s="32" customFormat="1" ht="15.75">
      <c r="A13" s="34"/>
      <c r="B13" s="95"/>
      <c r="C13" s="17"/>
      <c r="D13" s="95"/>
      <c r="E13" s="95"/>
      <c r="F13" s="95"/>
      <c r="G13" s="37"/>
      <c r="H13" s="37"/>
      <c r="I13" s="51"/>
      <c r="J13" s="52"/>
      <c r="K13" s="34"/>
      <c r="L13" s="34"/>
      <c r="M13" s="37"/>
      <c r="N13" s="52"/>
      <c r="O13" s="37"/>
      <c r="P13" s="37"/>
      <c r="Q13" s="37"/>
      <c r="R13" s="37"/>
      <c r="S13" s="37"/>
      <c r="T13" s="51"/>
      <c r="U13" s="37"/>
      <c r="V13" s="37"/>
      <c r="W13" s="37"/>
      <c r="X13" s="37"/>
      <c r="Y13" s="51"/>
      <c r="Z13" s="55"/>
    </row>
    <row r="14" spans="1:26" s="32" customFormat="1" ht="15.75">
      <c r="A14" s="34"/>
      <c r="B14" s="40"/>
      <c r="C14" s="36"/>
      <c r="D14" s="34"/>
      <c r="E14" s="37"/>
      <c r="F14" s="45"/>
      <c r="G14" s="37"/>
      <c r="H14" s="37"/>
      <c r="I14" s="51"/>
      <c r="J14" s="52"/>
      <c r="K14" s="34"/>
      <c r="L14" s="34"/>
      <c r="M14" s="58"/>
      <c r="N14" s="61"/>
      <c r="O14" s="58"/>
      <c r="P14" s="58"/>
      <c r="Q14" s="58"/>
      <c r="R14" s="58"/>
      <c r="S14" s="58"/>
      <c r="T14" s="51"/>
      <c r="U14" s="58"/>
      <c r="V14" s="58"/>
      <c r="W14" s="58"/>
      <c r="X14" s="58"/>
      <c r="Y14" s="51"/>
      <c r="Z14" s="61"/>
    </row>
    <row r="15" spans="1:22" s="8" customFormat="1" ht="15.75" customHeight="1" thickBot="1">
      <c r="A15" s="30"/>
      <c r="B15" s="284" t="s">
        <v>145</v>
      </c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</row>
    <row r="16" spans="1:26" s="8" customFormat="1" ht="15.75">
      <c r="A16" s="279" t="s">
        <v>0</v>
      </c>
      <c r="B16" s="277" t="s">
        <v>1</v>
      </c>
      <c r="C16" s="277" t="s">
        <v>2</v>
      </c>
      <c r="D16" s="277" t="s">
        <v>5</v>
      </c>
      <c r="E16" s="273" t="s">
        <v>3</v>
      </c>
      <c r="F16" s="102"/>
      <c r="G16" s="272" t="s">
        <v>6</v>
      </c>
      <c r="H16" s="272"/>
      <c r="I16" s="272"/>
      <c r="J16" s="272"/>
      <c r="K16" s="272" t="s">
        <v>6</v>
      </c>
      <c r="L16" s="272"/>
      <c r="M16" s="272"/>
      <c r="N16" s="103"/>
      <c r="O16" s="272" t="s">
        <v>6</v>
      </c>
      <c r="P16" s="272"/>
      <c r="Q16" s="272"/>
      <c r="R16" s="272" t="s">
        <v>7</v>
      </c>
      <c r="S16" s="272"/>
      <c r="T16" s="272"/>
      <c r="W16" s="286" t="s">
        <v>7</v>
      </c>
      <c r="X16" s="287"/>
      <c r="Y16" s="288"/>
      <c r="Z16" s="104"/>
    </row>
    <row r="17" spans="1:26" s="4" customFormat="1" ht="16.5" thickBot="1">
      <c r="A17" s="280"/>
      <c r="B17" s="278"/>
      <c r="C17" s="278"/>
      <c r="D17" s="278"/>
      <c r="E17" s="274"/>
      <c r="F17" s="105" t="s">
        <v>14</v>
      </c>
      <c r="G17" s="105" t="s">
        <v>10</v>
      </c>
      <c r="H17" s="105" t="s">
        <v>11</v>
      </c>
      <c r="I17" s="105" t="s">
        <v>12</v>
      </c>
      <c r="J17" s="105" t="s">
        <v>0</v>
      </c>
      <c r="K17" s="105" t="s">
        <v>10</v>
      </c>
      <c r="L17" s="105" t="s">
        <v>11</v>
      </c>
      <c r="M17" s="105" t="s">
        <v>12</v>
      </c>
      <c r="N17" s="106" t="s">
        <v>0</v>
      </c>
      <c r="O17" s="105" t="s">
        <v>10</v>
      </c>
      <c r="P17" s="105" t="s">
        <v>11</v>
      </c>
      <c r="Q17" s="105" t="s">
        <v>12</v>
      </c>
      <c r="R17" s="108" t="s">
        <v>10</v>
      </c>
      <c r="S17" s="105" t="s">
        <v>11</v>
      </c>
      <c r="T17" s="105" t="s">
        <v>12</v>
      </c>
      <c r="U17" s="105" t="s">
        <v>10</v>
      </c>
      <c r="V17" s="105" t="s">
        <v>11</v>
      </c>
      <c r="W17" s="108" t="s">
        <v>10</v>
      </c>
      <c r="X17" s="105" t="s">
        <v>11</v>
      </c>
      <c r="Y17" s="105" t="s">
        <v>12</v>
      </c>
      <c r="Z17" s="107" t="s">
        <v>0</v>
      </c>
    </row>
    <row r="18" spans="1:26" s="32" customFormat="1" ht="15.75">
      <c r="A18" s="73">
        <v>8</v>
      </c>
      <c r="B18" s="95" t="s">
        <v>18</v>
      </c>
      <c r="C18" s="158">
        <v>1998</v>
      </c>
      <c r="D18" s="158"/>
      <c r="E18" s="184" t="s">
        <v>143</v>
      </c>
      <c r="F18" s="159" t="s">
        <v>136</v>
      </c>
      <c r="G18" s="74">
        <v>15.19</v>
      </c>
      <c r="H18" s="123">
        <v>9.91</v>
      </c>
      <c r="I18" s="51">
        <f aca="true" t="shared" si="0" ref="I18:I24">G18+H18</f>
        <v>25.1</v>
      </c>
      <c r="J18" s="221">
        <v>1</v>
      </c>
      <c r="K18" s="152"/>
      <c r="L18" s="74"/>
      <c r="M18" s="38"/>
      <c r="N18" s="73"/>
      <c r="O18" s="38"/>
      <c r="P18" s="38"/>
      <c r="Q18" s="38"/>
      <c r="R18" s="38">
        <v>11</v>
      </c>
      <c r="S18" s="38">
        <v>9.47</v>
      </c>
      <c r="T18" s="51">
        <f aca="true" t="shared" si="1" ref="T18:T25">R18+S18</f>
        <v>20.47</v>
      </c>
      <c r="U18" s="38"/>
      <c r="V18" s="38"/>
      <c r="W18" s="37">
        <v>12.03</v>
      </c>
      <c r="X18" s="37">
        <v>8.6</v>
      </c>
      <c r="Y18" s="51">
        <f aca="true" t="shared" si="2" ref="Y18:Y25">W18+X18</f>
        <v>20.63</v>
      </c>
      <c r="Z18" s="55">
        <v>1</v>
      </c>
    </row>
    <row r="19" spans="1:26" s="32" customFormat="1" ht="15.75">
      <c r="A19" s="119">
        <v>5</v>
      </c>
      <c r="B19" s="95" t="s">
        <v>76</v>
      </c>
      <c r="C19" s="2">
        <v>36009</v>
      </c>
      <c r="D19" s="93" t="s">
        <v>4</v>
      </c>
      <c r="E19" s="95" t="s">
        <v>85</v>
      </c>
      <c r="F19" s="95" t="s">
        <v>43</v>
      </c>
      <c r="G19" s="123">
        <v>15.77</v>
      </c>
      <c r="H19" s="37">
        <v>16.59</v>
      </c>
      <c r="I19" s="51">
        <f t="shared" si="0"/>
        <v>32.36</v>
      </c>
      <c r="J19" s="52">
        <v>3</v>
      </c>
      <c r="K19" s="34"/>
      <c r="L19" s="34"/>
      <c r="M19" s="34"/>
      <c r="N19" s="55"/>
      <c r="O19" s="34"/>
      <c r="P19" s="34"/>
      <c r="Q19" s="34"/>
      <c r="R19" s="34">
        <v>12.42</v>
      </c>
      <c r="S19" s="34">
        <v>11.75</v>
      </c>
      <c r="T19" s="51">
        <f t="shared" si="1"/>
        <v>24.17</v>
      </c>
      <c r="U19" s="34"/>
      <c r="V19" s="34"/>
      <c r="W19" s="37">
        <v>11.72</v>
      </c>
      <c r="X19" s="123">
        <v>10.69</v>
      </c>
      <c r="Y19" s="51">
        <f t="shared" si="2"/>
        <v>22.41</v>
      </c>
      <c r="Z19" s="55">
        <v>2</v>
      </c>
    </row>
    <row r="20" spans="1:26" ht="15.75">
      <c r="A20" s="119">
        <v>1</v>
      </c>
      <c r="B20" s="95" t="s">
        <v>112</v>
      </c>
      <c r="C20" s="36">
        <v>1998</v>
      </c>
      <c r="D20" s="93"/>
      <c r="E20" s="1" t="s">
        <v>109</v>
      </c>
      <c r="F20" s="5" t="s">
        <v>40</v>
      </c>
      <c r="G20" s="219">
        <v>18.66</v>
      </c>
      <c r="H20" s="125">
        <v>20.15</v>
      </c>
      <c r="I20" s="51">
        <f t="shared" si="0"/>
        <v>38.81</v>
      </c>
      <c r="J20" s="220">
        <v>4</v>
      </c>
      <c r="K20" s="222"/>
      <c r="L20" s="98"/>
      <c r="M20" s="7"/>
      <c r="N20" s="101"/>
      <c r="O20" s="7"/>
      <c r="P20" s="7"/>
      <c r="Q20" s="7"/>
      <c r="R20" s="7">
        <v>21.35</v>
      </c>
      <c r="S20" s="7">
        <v>15.91</v>
      </c>
      <c r="T20" s="51">
        <f t="shared" si="1"/>
        <v>37.260000000000005</v>
      </c>
      <c r="U20" s="7"/>
      <c r="V20" s="7"/>
      <c r="W20" s="37">
        <v>12.72</v>
      </c>
      <c r="X20" s="37">
        <v>14.22</v>
      </c>
      <c r="Y20" s="51">
        <f t="shared" si="2"/>
        <v>26.94</v>
      </c>
      <c r="Z20" s="55">
        <v>3</v>
      </c>
    </row>
    <row r="21" spans="1:26" ht="15.75">
      <c r="A21" s="55">
        <v>7</v>
      </c>
      <c r="B21" s="95" t="s">
        <v>96</v>
      </c>
      <c r="C21" s="2">
        <v>35493</v>
      </c>
      <c r="D21" s="93" t="s">
        <v>4</v>
      </c>
      <c r="E21" s="5" t="s">
        <v>26</v>
      </c>
      <c r="F21" s="95" t="s">
        <v>97</v>
      </c>
      <c r="G21" s="37">
        <v>14.62</v>
      </c>
      <c r="H21" s="37">
        <v>17.2</v>
      </c>
      <c r="I21" s="51">
        <f t="shared" si="0"/>
        <v>31.82</v>
      </c>
      <c r="J21" s="64">
        <v>2</v>
      </c>
      <c r="K21" s="62"/>
      <c r="L21" s="37"/>
      <c r="M21" s="34"/>
      <c r="N21" s="55"/>
      <c r="O21" s="34"/>
      <c r="P21" s="34"/>
      <c r="Q21" s="34"/>
      <c r="R21" s="34">
        <v>13.89</v>
      </c>
      <c r="S21" s="34">
        <v>16.31</v>
      </c>
      <c r="T21" s="51">
        <f t="shared" si="1"/>
        <v>30.2</v>
      </c>
      <c r="U21" s="34"/>
      <c r="V21" s="34"/>
      <c r="W21" s="37">
        <v>19.66</v>
      </c>
      <c r="X21" s="37">
        <v>12.22</v>
      </c>
      <c r="Y21" s="51">
        <f t="shared" si="2"/>
        <v>31.880000000000003</v>
      </c>
      <c r="Z21" s="55">
        <v>4</v>
      </c>
    </row>
    <row r="22" spans="1:26" ht="15.75">
      <c r="A22" s="119">
        <v>3</v>
      </c>
      <c r="B22" s="123" t="s">
        <v>106</v>
      </c>
      <c r="C22" s="17">
        <v>1998</v>
      </c>
      <c r="D22" s="93" t="s">
        <v>4</v>
      </c>
      <c r="E22" s="95" t="s">
        <v>27</v>
      </c>
      <c r="F22" s="95" t="s">
        <v>28</v>
      </c>
      <c r="G22" s="37">
        <v>19.24</v>
      </c>
      <c r="H22" s="37">
        <v>25.04</v>
      </c>
      <c r="I22" s="51">
        <f t="shared" si="0"/>
        <v>44.28</v>
      </c>
      <c r="J22" s="52">
        <v>5</v>
      </c>
      <c r="K22" s="34"/>
      <c r="L22" s="34"/>
      <c r="M22" s="34"/>
      <c r="N22" s="55"/>
      <c r="O22" s="34"/>
      <c r="P22" s="34"/>
      <c r="Q22" s="34"/>
      <c r="R22" s="34"/>
      <c r="S22" s="34"/>
      <c r="T22" s="51">
        <f t="shared" si="1"/>
        <v>0</v>
      </c>
      <c r="U22" s="34"/>
      <c r="V22" s="34"/>
      <c r="W22" s="37">
        <v>11.46</v>
      </c>
      <c r="X22" s="37">
        <v>12.59</v>
      </c>
      <c r="Y22" s="51">
        <f t="shared" si="2"/>
        <v>24.05</v>
      </c>
      <c r="Z22" s="55">
        <v>5</v>
      </c>
    </row>
    <row r="23" spans="1:26" ht="15.75">
      <c r="A23" s="119">
        <v>4</v>
      </c>
      <c r="B23" s="95" t="s">
        <v>47</v>
      </c>
      <c r="C23" s="17">
        <v>1997</v>
      </c>
      <c r="D23" s="93" t="s">
        <v>4</v>
      </c>
      <c r="E23" s="95" t="s">
        <v>56</v>
      </c>
      <c r="F23" s="95" t="s">
        <v>46</v>
      </c>
      <c r="G23" s="37">
        <v>16.46</v>
      </c>
      <c r="H23" s="37">
        <v>32.84</v>
      </c>
      <c r="I23" s="51">
        <f t="shared" si="0"/>
        <v>49.300000000000004</v>
      </c>
      <c r="J23" s="52">
        <v>6</v>
      </c>
      <c r="K23" s="34"/>
      <c r="L23" s="34"/>
      <c r="M23" s="34"/>
      <c r="N23" s="55"/>
      <c r="O23" s="34"/>
      <c r="P23" s="34"/>
      <c r="Q23" s="34"/>
      <c r="R23" s="34"/>
      <c r="S23" s="34"/>
      <c r="T23" s="51">
        <f t="shared" si="1"/>
        <v>0</v>
      </c>
      <c r="U23" s="34"/>
      <c r="V23" s="34"/>
      <c r="W23" s="37">
        <v>17.32</v>
      </c>
      <c r="X23" s="37">
        <v>13.68</v>
      </c>
      <c r="Y23" s="51">
        <f t="shared" si="2"/>
        <v>31</v>
      </c>
      <c r="Z23" s="55">
        <v>6</v>
      </c>
    </row>
    <row r="24" spans="1:26" ht="16.5" thickBot="1">
      <c r="A24" s="55">
        <v>9</v>
      </c>
      <c r="B24" s="98" t="s">
        <v>156</v>
      </c>
      <c r="C24" s="166">
        <v>1997</v>
      </c>
      <c r="D24" s="218" t="s">
        <v>4</v>
      </c>
      <c r="E24" s="189" t="s">
        <v>35</v>
      </c>
      <c r="F24" s="215" t="s">
        <v>28</v>
      </c>
      <c r="G24" s="37">
        <v>21.96</v>
      </c>
      <c r="H24" s="37">
        <v>28.44</v>
      </c>
      <c r="I24" s="51">
        <f t="shared" si="0"/>
        <v>50.400000000000006</v>
      </c>
      <c r="J24" s="64">
        <v>7</v>
      </c>
      <c r="K24" s="62"/>
      <c r="L24" s="37"/>
      <c r="M24" s="34"/>
      <c r="N24" s="55"/>
      <c r="O24" s="34"/>
      <c r="P24" s="34"/>
      <c r="Q24" s="34"/>
      <c r="R24" s="34"/>
      <c r="S24" s="34"/>
      <c r="T24" s="51">
        <f t="shared" si="1"/>
        <v>0</v>
      </c>
      <c r="U24" s="34"/>
      <c r="V24" s="34"/>
      <c r="W24" s="37"/>
      <c r="X24" s="37"/>
      <c r="Y24" s="51">
        <f t="shared" si="2"/>
        <v>0</v>
      </c>
      <c r="Z24" s="55">
        <v>7</v>
      </c>
    </row>
    <row r="25" spans="1:26" ht="16.5" thickBot="1">
      <c r="A25" s="55">
        <v>6</v>
      </c>
      <c r="B25" s="95" t="s">
        <v>81</v>
      </c>
      <c r="C25" s="217">
        <v>35458</v>
      </c>
      <c r="D25" s="93" t="s">
        <v>4</v>
      </c>
      <c r="E25" s="95" t="s">
        <v>86</v>
      </c>
      <c r="F25" s="95" t="s">
        <v>43</v>
      </c>
      <c r="G25" s="37" t="s">
        <v>44</v>
      </c>
      <c r="H25" s="37" t="s">
        <v>44</v>
      </c>
      <c r="I25" s="51" t="s">
        <v>44</v>
      </c>
      <c r="J25" s="64">
        <v>8</v>
      </c>
      <c r="K25" s="62"/>
      <c r="L25" s="37"/>
      <c r="M25" s="34"/>
      <c r="N25" s="55"/>
      <c r="O25" s="34"/>
      <c r="P25" s="34"/>
      <c r="Q25" s="34"/>
      <c r="R25" s="34"/>
      <c r="S25" s="34"/>
      <c r="T25" s="51">
        <f t="shared" si="1"/>
        <v>0</v>
      </c>
      <c r="U25" s="34"/>
      <c r="V25" s="34"/>
      <c r="W25" s="37"/>
      <c r="X25" s="37"/>
      <c r="Y25" s="51">
        <f t="shared" si="2"/>
        <v>0</v>
      </c>
      <c r="Z25" s="55">
        <v>8</v>
      </c>
    </row>
    <row r="26" spans="1:26" ht="15.75">
      <c r="A26" s="55"/>
      <c r="B26" s="31"/>
      <c r="C26" s="31"/>
      <c r="D26" s="31"/>
      <c r="F26" s="31"/>
      <c r="G26" s="37"/>
      <c r="H26" s="37"/>
      <c r="I26" s="37"/>
      <c r="J26" s="52"/>
      <c r="K26" s="34"/>
      <c r="L26" s="34"/>
      <c r="M26" s="34"/>
      <c r="N26" s="55"/>
      <c r="O26" s="34"/>
      <c r="P26" s="34"/>
      <c r="Q26" s="34"/>
      <c r="R26" s="34"/>
      <c r="S26" s="34"/>
      <c r="T26" s="34"/>
      <c r="U26" s="34"/>
      <c r="V26" s="34"/>
      <c r="W26" s="58"/>
      <c r="X26" s="58"/>
      <c r="Y26" s="51"/>
      <c r="Z26" s="61">
        <v>0</v>
      </c>
    </row>
    <row r="27" spans="1:22" ht="16.5" thickBot="1">
      <c r="A27" s="285" t="s">
        <v>146</v>
      </c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4"/>
      <c r="N27" s="284"/>
      <c r="O27" s="284"/>
      <c r="P27" s="284"/>
      <c r="Q27" s="284"/>
      <c r="R27" s="284"/>
      <c r="S27" s="284"/>
      <c r="T27" s="284"/>
      <c r="U27" s="284"/>
      <c r="V27" s="284"/>
    </row>
    <row r="28" spans="1:29" ht="16.5" thickBot="1">
      <c r="A28" s="279" t="s">
        <v>0</v>
      </c>
      <c r="B28" s="277" t="s">
        <v>1</v>
      </c>
      <c r="C28" s="277" t="s">
        <v>2</v>
      </c>
      <c r="D28" s="277" t="s">
        <v>5</v>
      </c>
      <c r="E28" s="279" t="s">
        <v>3</v>
      </c>
      <c r="F28" s="112"/>
      <c r="G28" s="252" t="s">
        <v>6</v>
      </c>
      <c r="H28" s="237"/>
      <c r="I28" s="237"/>
      <c r="J28" s="196"/>
      <c r="K28" s="252" t="s">
        <v>6</v>
      </c>
      <c r="L28" s="237"/>
      <c r="M28" s="196"/>
      <c r="N28" s="113"/>
      <c r="O28" s="252" t="s">
        <v>6</v>
      </c>
      <c r="P28" s="237"/>
      <c r="Q28" s="196"/>
      <c r="R28" s="272" t="s">
        <v>7</v>
      </c>
      <c r="S28" s="272"/>
      <c r="T28" s="272"/>
      <c r="U28" s="8"/>
      <c r="V28" s="8"/>
      <c r="W28" s="272" t="s">
        <v>7</v>
      </c>
      <c r="X28" s="272"/>
      <c r="Y28" s="272"/>
      <c r="Z28" s="272" t="s">
        <v>7</v>
      </c>
      <c r="AA28" s="272"/>
      <c r="AB28" s="272"/>
      <c r="AC28" s="104"/>
    </row>
    <row r="29" spans="1:29" ht="16.5" thickBot="1">
      <c r="A29" s="280"/>
      <c r="B29" s="278"/>
      <c r="C29" s="278"/>
      <c r="D29" s="278"/>
      <c r="E29" s="280"/>
      <c r="F29" s="114" t="s">
        <v>14</v>
      </c>
      <c r="G29" s="109" t="s">
        <v>10</v>
      </c>
      <c r="H29" s="110" t="s">
        <v>11</v>
      </c>
      <c r="I29" s="115" t="s">
        <v>12</v>
      </c>
      <c r="J29" s="111" t="s">
        <v>0</v>
      </c>
      <c r="K29" s="109" t="s">
        <v>10</v>
      </c>
      <c r="L29" s="110" t="s">
        <v>11</v>
      </c>
      <c r="M29" s="111" t="s">
        <v>12</v>
      </c>
      <c r="N29" s="116" t="s">
        <v>0</v>
      </c>
      <c r="O29" s="109" t="s">
        <v>10</v>
      </c>
      <c r="P29" s="110" t="s">
        <v>11</v>
      </c>
      <c r="Q29" s="111" t="s">
        <v>12</v>
      </c>
      <c r="R29" s="108" t="s">
        <v>10</v>
      </c>
      <c r="S29" s="105" t="s">
        <v>11</v>
      </c>
      <c r="T29" s="105" t="s">
        <v>12</v>
      </c>
      <c r="U29" s="105" t="s">
        <v>10</v>
      </c>
      <c r="V29" s="105" t="s">
        <v>11</v>
      </c>
      <c r="W29" s="108" t="s">
        <v>10</v>
      </c>
      <c r="X29" s="105" t="s">
        <v>11</v>
      </c>
      <c r="Y29" s="105" t="s">
        <v>12</v>
      </c>
      <c r="Z29" s="108" t="s">
        <v>10</v>
      </c>
      <c r="AA29" s="105" t="s">
        <v>11</v>
      </c>
      <c r="AB29" s="105" t="s">
        <v>12</v>
      </c>
      <c r="AC29" s="107" t="s">
        <v>0</v>
      </c>
    </row>
    <row r="30" spans="1:29" ht="15.75">
      <c r="A30" s="119">
        <v>1</v>
      </c>
      <c r="B30" s="95" t="s">
        <v>82</v>
      </c>
      <c r="C30" s="2">
        <v>36811</v>
      </c>
      <c r="D30" s="93" t="s">
        <v>4</v>
      </c>
      <c r="E30" s="95" t="s">
        <v>85</v>
      </c>
      <c r="F30" s="95" t="s">
        <v>43</v>
      </c>
      <c r="G30" s="51">
        <v>7.62</v>
      </c>
      <c r="H30" s="51">
        <v>5.59</v>
      </c>
      <c r="I30" s="51">
        <f aca="true" t="shared" si="3" ref="I30:I38">G30+H30</f>
        <v>13.21</v>
      </c>
      <c r="J30" s="52">
        <v>1</v>
      </c>
      <c r="K30" s="53"/>
      <c r="L30" s="53"/>
      <c r="M30" s="51"/>
      <c r="N30" s="52"/>
      <c r="O30" s="51"/>
      <c r="P30" s="51"/>
      <c r="Q30" s="51"/>
      <c r="R30" s="51">
        <v>9.18</v>
      </c>
      <c r="S30" s="51">
        <v>5.97</v>
      </c>
      <c r="T30" s="51">
        <f aca="true" t="shared" si="4" ref="T30:T38">R30+S30</f>
        <v>15.149999999999999</v>
      </c>
      <c r="U30" s="51"/>
      <c r="V30" s="51"/>
      <c r="W30" s="37">
        <v>8</v>
      </c>
      <c r="X30" s="37">
        <v>4.9</v>
      </c>
      <c r="Y30" s="51">
        <f aca="true" t="shared" si="5" ref="Y30:Y38">W30+X30</f>
        <v>12.9</v>
      </c>
      <c r="Z30" s="37">
        <v>9.4</v>
      </c>
      <c r="AA30" s="37">
        <v>4.56</v>
      </c>
      <c r="AB30" s="51">
        <f aca="true" t="shared" si="6" ref="AB30:AB39">Z30+AA30</f>
        <v>13.96</v>
      </c>
      <c r="AC30" s="55">
        <v>2</v>
      </c>
    </row>
    <row r="31" spans="1:29" ht="15.75">
      <c r="A31" s="119">
        <v>2</v>
      </c>
      <c r="B31" s="95" t="s">
        <v>113</v>
      </c>
      <c r="C31" s="36">
        <v>2000</v>
      </c>
      <c r="D31" s="16"/>
      <c r="E31" s="1" t="s">
        <v>109</v>
      </c>
      <c r="F31" s="5" t="s">
        <v>40</v>
      </c>
      <c r="G31" s="51">
        <v>8.97</v>
      </c>
      <c r="H31" s="51">
        <v>6.47</v>
      </c>
      <c r="I31" s="51">
        <f t="shared" si="3"/>
        <v>15.440000000000001</v>
      </c>
      <c r="J31" s="52">
        <v>2</v>
      </c>
      <c r="K31" s="53"/>
      <c r="L31" s="53"/>
      <c r="M31" s="51"/>
      <c r="N31" s="52"/>
      <c r="O31" s="51"/>
      <c r="P31" s="51"/>
      <c r="Q31" s="51"/>
      <c r="R31" s="51">
        <v>7.78</v>
      </c>
      <c r="S31" s="51">
        <v>6.18</v>
      </c>
      <c r="T31" s="51">
        <f t="shared" si="4"/>
        <v>13.96</v>
      </c>
      <c r="U31" s="51"/>
      <c r="V31" s="51"/>
      <c r="W31" s="37">
        <v>6.93</v>
      </c>
      <c r="X31" s="123">
        <v>6</v>
      </c>
      <c r="Y31" s="51">
        <f t="shared" si="5"/>
        <v>12.93</v>
      </c>
      <c r="Z31" s="37">
        <v>5.87</v>
      </c>
      <c r="AA31" s="123">
        <v>5.5</v>
      </c>
      <c r="AB31" s="51">
        <f t="shared" si="6"/>
        <v>11.370000000000001</v>
      </c>
      <c r="AC31" s="55">
        <v>1</v>
      </c>
    </row>
    <row r="32" spans="1:29" ht="15.75">
      <c r="A32" s="119">
        <v>3</v>
      </c>
      <c r="B32" s="95" t="s">
        <v>142</v>
      </c>
      <c r="C32" s="158">
        <v>1999</v>
      </c>
      <c r="D32" s="158"/>
      <c r="E32" s="184" t="s">
        <v>143</v>
      </c>
      <c r="F32" s="159" t="s">
        <v>136</v>
      </c>
      <c r="G32" s="93">
        <v>14.19</v>
      </c>
      <c r="H32" s="37">
        <v>9.88</v>
      </c>
      <c r="I32" s="51">
        <f t="shared" si="3"/>
        <v>24.07</v>
      </c>
      <c r="J32" s="52">
        <v>4</v>
      </c>
      <c r="K32" s="34"/>
      <c r="L32" s="34"/>
      <c r="M32" s="37"/>
      <c r="N32" s="52"/>
      <c r="O32" s="37"/>
      <c r="P32" s="37"/>
      <c r="Q32" s="37"/>
      <c r="R32" s="37">
        <v>10.72</v>
      </c>
      <c r="S32" s="37">
        <v>7.69</v>
      </c>
      <c r="T32" s="51">
        <f t="shared" si="4"/>
        <v>18.41</v>
      </c>
      <c r="U32" s="37"/>
      <c r="V32" s="37"/>
      <c r="W32" s="37">
        <v>9.4</v>
      </c>
      <c r="X32" s="37">
        <v>6.57</v>
      </c>
      <c r="Y32" s="51">
        <f t="shared" si="5"/>
        <v>15.97</v>
      </c>
      <c r="Z32" s="37">
        <v>8.35</v>
      </c>
      <c r="AA32" s="37">
        <v>6.06</v>
      </c>
      <c r="AB32" s="51">
        <f t="shared" si="6"/>
        <v>14.41</v>
      </c>
      <c r="AC32" s="55">
        <v>3</v>
      </c>
    </row>
    <row r="33" spans="1:29" ht="15.75">
      <c r="A33" s="119">
        <v>4</v>
      </c>
      <c r="B33" s="95" t="s">
        <v>89</v>
      </c>
      <c r="C33" s="17">
        <v>2000</v>
      </c>
      <c r="D33" s="93" t="s">
        <v>87</v>
      </c>
      <c r="E33" s="5" t="s">
        <v>25</v>
      </c>
      <c r="F33" s="5" t="s">
        <v>16</v>
      </c>
      <c r="G33" s="51">
        <v>17</v>
      </c>
      <c r="H33" s="51">
        <v>9.25</v>
      </c>
      <c r="I33" s="51">
        <f t="shared" si="3"/>
        <v>26.25</v>
      </c>
      <c r="J33" s="52">
        <v>6</v>
      </c>
      <c r="K33" s="34"/>
      <c r="L33" s="34"/>
      <c r="M33" s="37"/>
      <c r="N33" s="52"/>
      <c r="O33" s="37"/>
      <c r="P33" s="37"/>
      <c r="Q33" s="37"/>
      <c r="R33" s="37">
        <v>17.97</v>
      </c>
      <c r="S33" s="37">
        <v>9</v>
      </c>
      <c r="T33" s="51">
        <f t="shared" si="4"/>
        <v>26.97</v>
      </c>
      <c r="U33" s="37"/>
      <c r="V33" s="37"/>
      <c r="W33" s="37">
        <v>17.38</v>
      </c>
      <c r="X33" s="37">
        <v>9.59</v>
      </c>
      <c r="Y33" s="51">
        <f t="shared" si="5"/>
        <v>26.97</v>
      </c>
      <c r="Z33" s="37">
        <v>15.75</v>
      </c>
      <c r="AA33" s="37">
        <v>7.56</v>
      </c>
      <c r="AB33" s="51">
        <f t="shared" si="6"/>
        <v>23.31</v>
      </c>
      <c r="AC33" s="55">
        <v>4</v>
      </c>
    </row>
    <row r="34" spans="1:29" ht="15.75">
      <c r="A34" s="119">
        <v>5</v>
      </c>
      <c r="B34" s="95" t="s">
        <v>51</v>
      </c>
      <c r="C34" s="17">
        <v>1999</v>
      </c>
      <c r="D34" s="93" t="s">
        <v>4</v>
      </c>
      <c r="E34" s="95" t="s">
        <v>56</v>
      </c>
      <c r="F34" s="95" t="s">
        <v>46</v>
      </c>
      <c r="G34" s="51">
        <v>16.81</v>
      </c>
      <c r="H34" s="51">
        <v>9.75</v>
      </c>
      <c r="I34" s="51">
        <f t="shared" si="3"/>
        <v>26.56</v>
      </c>
      <c r="J34" s="52">
        <v>7</v>
      </c>
      <c r="K34" s="34"/>
      <c r="L34" s="34"/>
      <c r="M34" s="37"/>
      <c r="N34" s="52"/>
      <c r="O34" s="37"/>
      <c r="P34" s="37"/>
      <c r="Q34" s="37"/>
      <c r="R34" s="37">
        <v>14.59</v>
      </c>
      <c r="S34" s="37">
        <v>7.5</v>
      </c>
      <c r="T34" s="51">
        <f t="shared" si="4"/>
        <v>22.09</v>
      </c>
      <c r="U34" s="37"/>
      <c r="V34" s="37"/>
      <c r="W34" s="37"/>
      <c r="X34" s="37"/>
      <c r="Y34" s="51">
        <f t="shared" si="5"/>
        <v>0</v>
      </c>
      <c r="Z34" s="37"/>
      <c r="AA34" s="37"/>
      <c r="AB34" s="51">
        <f t="shared" si="6"/>
        <v>0</v>
      </c>
      <c r="AC34" s="55">
        <v>5</v>
      </c>
    </row>
    <row r="35" spans="1:43" s="19" customFormat="1" ht="15.75">
      <c r="A35" s="119">
        <v>6</v>
      </c>
      <c r="B35" s="95" t="s">
        <v>167</v>
      </c>
      <c r="C35" s="36">
        <v>2000</v>
      </c>
      <c r="D35" s="16"/>
      <c r="E35" s="1" t="s">
        <v>109</v>
      </c>
      <c r="F35" s="95" t="s">
        <v>116</v>
      </c>
      <c r="G35" s="93">
        <v>14.59</v>
      </c>
      <c r="H35" s="119">
        <v>10.31</v>
      </c>
      <c r="I35" s="51">
        <f t="shared" si="3"/>
        <v>24.9</v>
      </c>
      <c r="J35" s="52">
        <v>5</v>
      </c>
      <c r="K35" s="34"/>
      <c r="L35" s="34"/>
      <c r="M35" s="37"/>
      <c r="N35" s="52"/>
      <c r="O35" s="37"/>
      <c r="P35" s="37"/>
      <c r="Q35" s="37"/>
      <c r="R35" s="37">
        <v>15.34</v>
      </c>
      <c r="S35" s="37">
        <v>8.1</v>
      </c>
      <c r="T35" s="51">
        <f t="shared" si="4"/>
        <v>23.439999999999998</v>
      </c>
      <c r="U35" s="37"/>
      <c r="V35" s="37"/>
      <c r="W35" s="37"/>
      <c r="X35" s="37"/>
      <c r="Y35" s="51">
        <f t="shared" si="5"/>
        <v>0</v>
      </c>
      <c r="Z35" s="37"/>
      <c r="AA35" s="37"/>
      <c r="AB35" s="51">
        <f t="shared" si="6"/>
        <v>0</v>
      </c>
      <c r="AC35" s="55">
        <v>6</v>
      </c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</row>
    <row r="36" spans="1:29" ht="15.75">
      <c r="A36" s="119">
        <v>7</v>
      </c>
      <c r="B36" s="123" t="s">
        <v>105</v>
      </c>
      <c r="C36" s="90">
        <v>36539</v>
      </c>
      <c r="D36" s="93" t="s">
        <v>4</v>
      </c>
      <c r="E36" s="95" t="s">
        <v>27</v>
      </c>
      <c r="F36" s="95" t="s">
        <v>28</v>
      </c>
      <c r="G36" s="128">
        <v>19.16</v>
      </c>
      <c r="H36" s="51">
        <v>8.91</v>
      </c>
      <c r="I36" s="51">
        <f t="shared" si="3"/>
        <v>28.07</v>
      </c>
      <c r="J36" s="52">
        <v>8</v>
      </c>
      <c r="K36" s="34"/>
      <c r="L36" s="34"/>
      <c r="M36" s="34"/>
      <c r="N36" s="55"/>
      <c r="O36" s="34"/>
      <c r="P36" s="34"/>
      <c r="Q36" s="34"/>
      <c r="R36" s="34">
        <v>14.4</v>
      </c>
      <c r="S36" s="81">
        <v>10.22</v>
      </c>
      <c r="T36" s="51">
        <f t="shared" si="4"/>
        <v>24.62</v>
      </c>
      <c r="U36" s="34"/>
      <c r="V36" s="34"/>
      <c r="W36" s="37"/>
      <c r="X36" s="37"/>
      <c r="Y36" s="51">
        <f t="shared" si="5"/>
        <v>0</v>
      </c>
      <c r="Z36" s="37"/>
      <c r="AA36" s="37"/>
      <c r="AB36" s="51">
        <f t="shared" si="6"/>
        <v>0</v>
      </c>
      <c r="AC36" s="55">
        <v>7</v>
      </c>
    </row>
    <row r="37" spans="1:29" ht="15.75">
      <c r="A37" s="119">
        <v>8</v>
      </c>
      <c r="B37" s="183" t="s">
        <v>39</v>
      </c>
      <c r="C37" s="241">
        <v>1999</v>
      </c>
      <c r="D37" s="241"/>
      <c r="E37" s="242" t="s">
        <v>111</v>
      </c>
      <c r="F37" s="4" t="s">
        <v>40</v>
      </c>
      <c r="G37" s="95">
        <v>12.4</v>
      </c>
      <c r="H37" s="95">
        <v>8.25</v>
      </c>
      <c r="I37" s="51">
        <f t="shared" si="3"/>
        <v>20.65</v>
      </c>
      <c r="J37" s="52">
        <v>3</v>
      </c>
      <c r="K37" s="53"/>
      <c r="L37" s="53"/>
      <c r="M37" s="51"/>
      <c r="N37" s="52"/>
      <c r="O37" s="51"/>
      <c r="P37" s="51"/>
      <c r="Q37" s="51"/>
      <c r="R37" s="51">
        <v>20.97</v>
      </c>
      <c r="S37" s="51">
        <v>9.41</v>
      </c>
      <c r="T37" s="51">
        <f t="shared" si="4"/>
        <v>30.38</v>
      </c>
      <c r="U37" s="51"/>
      <c r="V37" s="51"/>
      <c r="W37" s="37"/>
      <c r="X37" s="37"/>
      <c r="Y37" s="51">
        <f t="shared" si="5"/>
        <v>0</v>
      </c>
      <c r="Z37" s="37"/>
      <c r="AA37" s="37"/>
      <c r="AB37" s="51">
        <f t="shared" si="6"/>
        <v>0</v>
      </c>
      <c r="AC37" s="55">
        <v>8</v>
      </c>
    </row>
    <row r="38" spans="1:29" ht="15.75">
      <c r="A38" s="119">
        <v>9</v>
      </c>
      <c r="B38" s="95" t="s">
        <v>91</v>
      </c>
      <c r="C38" s="17">
        <v>2000</v>
      </c>
      <c r="D38" s="93" t="s">
        <v>87</v>
      </c>
      <c r="E38" s="5" t="s">
        <v>25</v>
      </c>
      <c r="F38" s="5" t="s">
        <v>16</v>
      </c>
      <c r="G38" s="51">
        <v>27.37</v>
      </c>
      <c r="H38" s="29">
        <v>12.4</v>
      </c>
      <c r="I38" s="51">
        <f t="shared" si="3"/>
        <v>39.77</v>
      </c>
      <c r="J38" s="52">
        <v>9</v>
      </c>
      <c r="K38" s="34"/>
      <c r="L38" s="34"/>
      <c r="M38" s="34"/>
      <c r="N38" s="55"/>
      <c r="O38" s="34"/>
      <c r="P38" s="34"/>
      <c r="Q38" s="34"/>
      <c r="R38" s="34"/>
      <c r="S38" s="34"/>
      <c r="T38" s="51">
        <f t="shared" si="4"/>
        <v>0</v>
      </c>
      <c r="U38" s="34"/>
      <c r="V38" s="34"/>
      <c r="W38" s="58"/>
      <c r="X38" s="58"/>
      <c r="Y38" s="51">
        <f t="shared" si="5"/>
        <v>0</v>
      </c>
      <c r="Z38" s="58"/>
      <c r="AA38" s="58"/>
      <c r="AB38" s="51">
        <f t="shared" si="6"/>
        <v>0</v>
      </c>
      <c r="AC38" s="61">
        <v>9</v>
      </c>
    </row>
    <row r="39" spans="1:29" ht="15.75">
      <c r="A39" s="37"/>
      <c r="B39" s="37"/>
      <c r="C39" s="37"/>
      <c r="D39" s="37"/>
      <c r="E39" s="37"/>
      <c r="F39" s="37"/>
      <c r="G39" s="81"/>
      <c r="H39" s="81"/>
      <c r="I39" s="84"/>
      <c r="J39" s="82"/>
      <c r="K39" s="62"/>
      <c r="L39" s="34"/>
      <c r="M39" s="34"/>
      <c r="N39" s="55"/>
      <c r="O39" s="34"/>
      <c r="P39" s="34"/>
      <c r="Q39" s="34"/>
      <c r="R39" s="34"/>
      <c r="S39" s="34"/>
      <c r="T39" s="51"/>
      <c r="U39" s="34"/>
      <c r="V39" s="34"/>
      <c r="W39" s="118"/>
      <c r="X39" s="118"/>
      <c r="Y39" s="51"/>
      <c r="Z39" s="118"/>
      <c r="AA39" s="118"/>
      <c r="AB39" s="51">
        <f t="shared" si="6"/>
        <v>0</v>
      </c>
      <c r="AC39" s="80"/>
    </row>
    <row r="40" spans="1:26" ht="16.5" thickBot="1">
      <c r="A40" s="204" t="s">
        <v>147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3"/>
      <c r="W40" s="108"/>
      <c r="X40" s="105"/>
      <c r="Y40" s="105"/>
      <c r="Z40" s="107"/>
    </row>
    <row r="41" spans="1:29" ht="16.5" thickBot="1">
      <c r="A41" s="279" t="s">
        <v>0</v>
      </c>
      <c r="B41" s="130" t="s">
        <v>1</v>
      </c>
      <c r="C41" s="130" t="s">
        <v>2</v>
      </c>
      <c r="D41" s="130" t="s">
        <v>5</v>
      </c>
      <c r="E41" s="132" t="s">
        <v>3</v>
      </c>
      <c r="F41" s="112"/>
      <c r="G41" s="252" t="s">
        <v>6</v>
      </c>
      <c r="H41" s="237"/>
      <c r="I41" s="237"/>
      <c r="J41" s="196"/>
      <c r="K41" s="252" t="s">
        <v>6</v>
      </c>
      <c r="L41" s="237"/>
      <c r="M41" s="196"/>
      <c r="N41" s="113"/>
      <c r="O41" s="252" t="s">
        <v>6</v>
      </c>
      <c r="P41" s="237"/>
      <c r="Q41" s="196"/>
      <c r="R41" s="272" t="s">
        <v>7</v>
      </c>
      <c r="S41" s="272"/>
      <c r="T41" s="272"/>
      <c r="U41" s="8"/>
      <c r="V41" s="8"/>
      <c r="W41" s="272" t="s">
        <v>7</v>
      </c>
      <c r="X41" s="272"/>
      <c r="Y41" s="272"/>
      <c r="Z41" s="286" t="s">
        <v>7</v>
      </c>
      <c r="AA41" s="287"/>
      <c r="AB41" s="288"/>
      <c r="AC41" s="104"/>
    </row>
    <row r="42" spans="1:29" ht="16.5" thickBot="1">
      <c r="A42" s="280"/>
      <c r="B42" s="131"/>
      <c r="C42" s="131"/>
      <c r="D42" s="131"/>
      <c r="E42" s="133"/>
      <c r="F42" s="114" t="s">
        <v>14</v>
      </c>
      <c r="G42" s="109" t="s">
        <v>10</v>
      </c>
      <c r="H42" s="110" t="s">
        <v>11</v>
      </c>
      <c r="I42" s="115" t="s">
        <v>12</v>
      </c>
      <c r="J42" s="111" t="s">
        <v>0</v>
      </c>
      <c r="K42" s="109" t="s">
        <v>10</v>
      </c>
      <c r="L42" s="110" t="s">
        <v>11</v>
      </c>
      <c r="M42" s="111" t="s">
        <v>12</v>
      </c>
      <c r="N42" s="116" t="s">
        <v>0</v>
      </c>
      <c r="O42" s="109" t="s">
        <v>10</v>
      </c>
      <c r="P42" s="110" t="s">
        <v>11</v>
      </c>
      <c r="Q42" s="111" t="s">
        <v>12</v>
      </c>
      <c r="R42" s="108" t="s">
        <v>10</v>
      </c>
      <c r="S42" s="105" t="s">
        <v>11</v>
      </c>
      <c r="T42" s="105" t="s">
        <v>12</v>
      </c>
      <c r="U42" s="105" t="s">
        <v>10</v>
      </c>
      <c r="V42" s="105" t="s">
        <v>11</v>
      </c>
      <c r="W42" s="108" t="s">
        <v>10</v>
      </c>
      <c r="X42" s="105" t="s">
        <v>11</v>
      </c>
      <c r="Y42" s="105" t="s">
        <v>12</v>
      </c>
      <c r="Z42" s="108" t="s">
        <v>10</v>
      </c>
      <c r="AA42" s="105" t="s">
        <v>11</v>
      </c>
      <c r="AB42" s="105" t="s">
        <v>12</v>
      </c>
      <c r="AC42" s="238" t="s">
        <v>0</v>
      </c>
    </row>
    <row r="43" spans="1:29" ht="15.75">
      <c r="A43" s="119">
        <v>1</v>
      </c>
      <c r="B43" s="123" t="s">
        <v>104</v>
      </c>
      <c r="C43" s="90">
        <v>37416</v>
      </c>
      <c r="D43" s="93" t="s">
        <v>102</v>
      </c>
      <c r="E43" s="95" t="s">
        <v>27</v>
      </c>
      <c r="F43" s="95" t="s">
        <v>28</v>
      </c>
      <c r="G43" s="81">
        <v>7.37</v>
      </c>
      <c r="H43" s="81">
        <v>6.07</v>
      </c>
      <c r="I43" s="81">
        <f aca="true" t="shared" si="7" ref="I43:I57">G43+H43</f>
        <v>13.440000000000001</v>
      </c>
      <c r="J43" s="82">
        <v>2</v>
      </c>
      <c r="K43" s="34"/>
      <c r="L43" s="34"/>
      <c r="M43" s="37"/>
      <c r="N43" s="52"/>
      <c r="O43" s="37"/>
      <c r="P43" s="37"/>
      <c r="Q43" s="37"/>
      <c r="R43" s="37">
        <v>6.97</v>
      </c>
      <c r="S43" s="37">
        <v>5.5</v>
      </c>
      <c r="T43" s="37">
        <f aca="true" t="shared" si="8" ref="T43:T49">R43+S43</f>
        <v>12.469999999999999</v>
      </c>
      <c r="U43" s="37"/>
      <c r="V43" s="37"/>
      <c r="W43" s="37">
        <v>5.81</v>
      </c>
      <c r="X43" s="37">
        <v>4.5</v>
      </c>
      <c r="Y43" s="51">
        <f>W43+X43</f>
        <v>10.309999999999999</v>
      </c>
      <c r="Z43" s="37">
        <v>5.85</v>
      </c>
      <c r="AA43" s="37">
        <v>5.07</v>
      </c>
      <c r="AB43" s="51">
        <f aca="true" t="shared" si="9" ref="AB43:AB57">Z43+AA43</f>
        <v>10.92</v>
      </c>
      <c r="AC43" s="55">
        <v>1</v>
      </c>
    </row>
    <row r="44" spans="1:29" ht="15.75">
      <c r="A44" s="119">
        <v>2</v>
      </c>
      <c r="B44" s="95" t="s">
        <v>101</v>
      </c>
      <c r="C44" s="2">
        <v>36900</v>
      </c>
      <c r="D44" s="93" t="s">
        <v>4</v>
      </c>
      <c r="E44" s="5" t="s">
        <v>26</v>
      </c>
      <c r="F44" s="5" t="s">
        <v>97</v>
      </c>
      <c r="G44" s="51">
        <v>10.78</v>
      </c>
      <c r="H44" s="51">
        <v>6.44</v>
      </c>
      <c r="I44" s="81">
        <f t="shared" si="7"/>
        <v>17.22</v>
      </c>
      <c r="J44" s="235">
        <v>4</v>
      </c>
      <c r="K44" s="34"/>
      <c r="L44" s="34"/>
      <c r="M44" s="37"/>
      <c r="N44" s="52"/>
      <c r="O44" s="37"/>
      <c r="P44" s="37"/>
      <c r="Q44" s="37"/>
      <c r="R44" s="37">
        <v>8.43</v>
      </c>
      <c r="S44" s="37">
        <v>6.06</v>
      </c>
      <c r="T44" s="37">
        <f t="shared" si="8"/>
        <v>14.489999999999998</v>
      </c>
      <c r="U44" s="37"/>
      <c r="V44" s="37"/>
      <c r="W44" s="37">
        <v>8.82</v>
      </c>
      <c r="X44" s="37">
        <v>5.22</v>
      </c>
      <c r="Y44" s="51">
        <f>W44+X44</f>
        <v>14.04</v>
      </c>
      <c r="Z44" s="37">
        <v>9.59</v>
      </c>
      <c r="AA44" s="37">
        <v>5.2</v>
      </c>
      <c r="AB44" s="51">
        <f t="shared" si="9"/>
        <v>14.79</v>
      </c>
      <c r="AC44" s="55">
        <v>2</v>
      </c>
    </row>
    <row r="45" spans="1:29" ht="15.75">
      <c r="A45" s="119">
        <v>3</v>
      </c>
      <c r="B45" s="95" t="s">
        <v>74</v>
      </c>
      <c r="C45" s="2">
        <v>37014</v>
      </c>
      <c r="D45" s="93" t="s">
        <v>75</v>
      </c>
      <c r="E45" s="95" t="s">
        <v>85</v>
      </c>
      <c r="F45" s="95" t="s">
        <v>43</v>
      </c>
      <c r="G45" s="81">
        <v>8.06</v>
      </c>
      <c r="H45" s="81">
        <v>5.37</v>
      </c>
      <c r="I45" s="81">
        <f t="shared" si="7"/>
        <v>13.43</v>
      </c>
      <c r="J45" s="82">
        <v>1</v>
      </c>
      <c r="K45" s="34"/>
      <c r="L45" s="34"/>
      <c r="M45" s="37"/>
      <c r="N45" s="52"/>
      <c r="O45" s="37"/>
      <c r="P45" s="37"/>
      <c r="Q45" s="37"/>
      <c r="R45" s="37">
        <v>7.32</v>
      </c>
      <c r="S45" s="37">
        <v>7.41</v>
      </c>
      <c r="T45" s="37">
        <f t="shared" si="8"/>
        <v>14.73</v>
      </c>
      <c r="U45" s="37"/>
      <c r="V45" s="37"/>
      <c r="W45" s="37" t="s">
        <v>44</v>
      </c>
      <c r="X45" s="37">
        <v>8.8</v>
      </c>
      <c r="Y45" s="51"/>
      <c r="Z45" s="37">
        <v>5.75</v>
      </c>
      <c r="AA45" s="37">
        <v>5.59</v>
      </c>
      <c r="AB45" s="51">
        <f t="shared" si="9"/>
        <v>11.34</v>
      </c>
      <c r="AC45" s="55">
        <v>3</v>
      </c>
    </row>
    <row r="46" spans="1:29" ht="15.75">
      <c r="A46" s="119">
        <v>5</v>
      </c>
      <c r="B46" s="95" t="s">
        <v>114</v>
      </c>
      <c r="C46" s="36">
        <v>2001</v>
      </c>
      <c r="D46" s="16"/>
      <c r="E46" s="216" t="s">
        <v>109</v>
      </c>
      <c r="F46" s="95" t="s">
        <v>115</v>
      </c>
      <c r="G46" s="81">
        <v>8.25</v>
      </c>
      <c r="H46" s="81">
        <v>5.69</v>
      </c>
      <c r="I46" s="81">
        <f t="shared" si="7"/>
        <v>13.940000000000001</v>
      </c>
      <c r="J46" s="82">
        <v>3</v>
      </c>
      <c r="K46" s="58"/>
      <c r="L46" s="58"/>
      <c r="M46" s="37"/>
      <c r="N46" s="52"/>
      <c r="O46" s="37"/>
      <c r="P46" s="37"/>
      <c r="Q46" s="37"/>
      <c r="R46" s="37">
        <v>12.6</v>
      </c>
      <c r="S46" s="37">
        <v>4.69</v>
      </c>
      <c r="T46" s="37">
        <f t="shared" si="8"/>
        <v>17.29</v>
      </c>
      <c r="U46" s="37"/>
      <c r="V46" s="37"/>
      <c r="W46" s="37">
        <v>8.43</v>
      </c>
      <c r="X46" s="123">
        <v>5.37</v>
      </c>
      <c r="Y46" s="51">
        <f aca="true" t="shared" si="10" ref="Y46:Y56">W46+X46</f>
        <v>13.8</v>
      </c>
      <c r="Z46" s="239">
        <v>7.09</v>
      </c>
      <c r="AA46" s="37">
        <v>4.41</v>
      </c>
      <c r="AB46" s="51">
        <f t="shared" si="9"/>
        <v>11.5</v>
      </c>
      <c r="AC46" s="55">
        <v>4</v>
      </c>
    </row>
    <row r="47" spans="1:29" ht="15.75">
      <c r="A47" s="119">
        <v>6</v>
      </c>
      <c r="B47" s="95" t="s">
        <v>52</v>
      </c>
      <c r="C47" s="17">
        <v>2001</v>
      </c>
      <c r="D47" s="93" t="s">
        <v>4</v>
      </c>
      <c r="E47" s="95" t="s">
        <v>56</v>
      </c>
      <c r="F47" s="95" t="s">
        <v>57</v>
      </c>
      <c r="G47" s="81">
        <v>10.53</v>
      </c>
      <c r="H47" s="81">
        <v>7.44</v>
      </c>
      <c r="I47" s="81">
        <f t="shared" si="7"/>
        <v>17.97</v>
      </c>
      <c r="J47" s="82">
        <v>5</v>
      </c>
      <c r="K47" s="53"/>
      <c r="L47" s="53"/>
      <c r="M47" s="51"/>
      <c r="N47" s="51"/>
      <c r="O47" s="51"/>
      <c r="P47" s="51"/>
      <c r="Q47" s="51"/>
      <c r="R47" s="51">
        <v>12.37</v>
      </c>
      <c r="S47" s="51">
        <v>6.62</v>
      </c>
      <c r="T47" s="37">
        <f t="shared" si="8"/>
        <v>18.99</v>
      </c>
      <c r="U47" s="37"/>
      <c r="V47" s="37"/>
      <c r="W47" s="37"/>
      <c r="X47" s="37"/>
      <c r="Y47" s="51">
        <f t="shared" si="10"/>
        <v>0</v>
      </c>
      <c r="Z47" s="55"/>
      <c r="AA47" s="37"/>
      <c r="AB47" s="51">
        <f t="shared" si="9"/>
        <v>0</v>
      </c>
      <c r="AC47" s="55">
        <v>5</v>
      </c>
    </row>
    <row r="48" spans="1:29" ht="15.75">
      <c r="A48" s="119">
        <v>7</v>
      </c>
      <c r="B48" s="95" t="s">
        <v>53</v>
      </c>
      <c r="C48" s="17">
        <v>2002</v>
      </c>
      <c r="D48" s="93" t="s">
        <v>4</v>
      </c>
      <c r="E48" s="95" t="s">
        <v>56</v>
      </c>
      <c r="F48" s="95" t="s">
        <v>57</v>
      </c>
      <c r="G48" s="81">
        <v>15.87</v>
      </c>
      <c r="H48" s="81">
        <v>8.71</v>
      </c>
      <c r="I48" s="81">
        <f t="shared" si="7"/>
        <v>24.58</v>
      </c>
      <c r="J48" s="82">
        <v>7</v>
      </c>
      <c r="K48" s="7"/>
      <c r="L48" s="7"/>
      <c r="M48" s="98"/>
      <c r="N48" s="97"/>
      <c r="O48" s="98"/>
      <c r="P48" s="98"/>
      <c r="Q48" s="98"/>
      <c r="R48" s="98">
        <v>12.16</v>
      </c>
      <c r="S48" s="98">
        <v>7.69</v>
      </c>
      <c r="T48" s="37">
        <f t="shared" si="8"/>
        <v>19.85</v>
      </c>
      <c r="U48" s="98"/>
      <c r="V48" s="98"/>
      <c r="W48" s="117"/>
      <c r="X48" s="117"/>
      <c r="Y48" s="51">
        <f t="shared" si="10"/>
        <v>0</v>
      </c>
      <c r="Z48" s="58"/>
      <c r="AA48" s="58"/>
      <c r="AB48" s="51">
        <f t="shared" si="9"/>
        <v>0</v>
      </c>
      <c r="AC48" s="55">
        <v>6</v>
      </c>
    </row>
    <row r="49" spans="1:29" ht="15.75">
      <c r="A49" s="119">
        <v>8</v>
      </c>
      <c r="B49" s="95" t="s">
        <v>166</v>
      </c>
      <c r="C49" s="36">
        <v>2001</v>
      </c>
      <c r="D49" s="16"/>
      <c r="E49" s="1" t="s">
        <v>109</v>
      </c>
      <c r="F49" s="95" t="s">
        <v>30</v>
      </c>
      <c r="G49" s="51">
        <v>17.75</v>
      </c>
      <c r="H49" s="51">
        <v>9.78</v>
      </c>
      <c r="I49" s="81">
        <f t="shared" si="7"/>
        <v>27.53</v>
      </c>
      <c r="J49" s="82">
        <v>8</v>
      </c>
      <c r="K49" s="34"/>
      <c r="L49" s="34"/>
      <c r="M49" s="37"/>
      <c r="N49" s="52"/>
      <c r="O49" s="37"/>
      <c r="P49" s="37"/>
      <c r="Q49" s="37"/>
      <c r="R49" s="37">
        <v>15.72</v>
      </c>
      <c r="S49" s="37">
        <v>7.5</v>
      </c>
      <c r="T49" s="37">
        <f t="shared" si="8"/>
        <v>23.22</v>
      </c>
      <c r="U49" s="37"/>
      <c r="V49" s="37"/>
      <c r="W49" s="228"/>
      <c r="X49" s="228"/>
      <c r="Y49" s="51">
        <f t="shared" si="10"/>
        <v>0</v>
      </c>
      <c r="Z49" s="37"/>
      <c r="AA49" s="37"/>
      <c r="AB49" s="51">
        <f t="shared" si="9"/>
        <v>0</v>
      </c>
      <c r="AC49" s="55">
        <v>7</v>
      </c>
    </row>
    <row r="50" spans="1:29" ht="15.75">
      <c r="A50" s="119">
        <v>9</v>
      </c>
      <c r="B50" s="125" t="s">
        <v>42</v>
      </c>
      <c r="C50" s="6">
        <v>37389</v>
      </c>
      <c r="D50" s="126" t="s">
        <v>102</v>
      </c>
      <c r="E50" s="125" t="s">
        <v>35</v>
      </c>
      <c r="F50" s="125" t="s">
        <v>28</v>
      </c>
      <c r="G50" s="51">
        <v>10.34</v>
      </c>
      <c r="H50" s="51">
        <v>7.75</v>
      </c>
      <c r="I50" s="81">
        <f t="shared" si="7"/>
        <v>18.09</v>
      </c>
      <c r="J50" s="82">
        <v>6</v>
      </c>
      <c r="K50" s="70"/>
      <c r="L50" s="37"/>
      <c r="M50" s="37"/>
      <c r="N50" s="52"/>
      <c r="O50" s="37"/>
      <c r="P50" s="37"/>
      <c r="Q50" s="37"/>
      <c r="R50" s="37" t="s">
        <v>44</v>
      </c>
      <c r="S50" s="37">
        <v>6.29</v>
      </c>
      <c r="T50" s="37"/>
      <c r="U50" s="37"/>
      <c r="V50" s="76"/>
      <c r="W50" s="37"/>
      <c r="X50" s="37"/>
      <c r="Y50" s="51">
        <f t="shared" si="10"/>
        <v>0</v>
      </c>
      <c r="Z50" s="55"/>
      <c r="AA50" s="56"/>
      <c r="AB50" s="51">
        <f t="shared" si="9"/>
        <v>0</v>
      </c>
      <c r="AC50" s="55">
        <v>8</v>
      </c>
    </row>
    <row r="51" spans="1:29" ht="15.75">
      <c r="A51" s="119">
        <v>10</v>
      </c>
      <c r="B51" s="98" t="s">
        <v>159</v>
      </c>
      <c r="C51" s="127">
        <v>2002</v>
      </c>
      <c r="D51" s="126" t="s">
        <v>4</v>
      </c>
      <c r="E51" s="125" t="s">
        <v>37</v>
      </c>
      <c r="F51" s="125" t="s">
        <v>28</v>
      </c>
      <c r="G51" s="51">
        <v>19.18</v>
      </c>
      <c r="H51" s="51">
        <v>10.22</v>
      </c>
      <c r="I51" s="81">
        <f t="shared" si="7"/>
        <v>29.4</v>
      </c>
      <c r="J51" s="82">
        <v>9</v>
      </c>
      <c r="K51" s="53"/>
      <c r="L51" s="53"/>
      <c r="M51" s="51"/>
      <c r="N51" s="51"/>
      <c r="O51" s="51"/>
      <c r="P51" s="51"/>
      <c r="Q51" s="51"/>
      <c r="R51" s="51"/>
      <c r="S51" s="51"/>
      <c r="T51" s="37">
        <f aca="true" t="shared" si="11" ref="T51:T56">R51+S51</f>
        <v>0</v>
      </c>
      <c r="U51" s="37"/>
      <c r="V51" s="76"/>
      <c r="W51" s="37"/>
      <c r="X51" s="37"/>
      <c r="Y51" s="51">
        <f t="shared" si="10"/>
        <v>0</v>
      </c>
      <c r="Z51" s="55"/>
      <c r="AA51" s="37"/>
      <c r="AB51" s="51">
        <f t="shared" si="9"/>
        <v>0</v>
      </c>
      <c r="AC51" s="55">
        <v>9</v>
      </c>
    </row>
    <row r="52" spans="1:29" s="19" customFormat="1" ht="15.75">
      <c r="A52" s="119">
        <v>11</v>
      </c>
      <c r="B52" s="95" t="s">
        <v>139</v>
      </c>
      <c r="C52" s="158">
        <v>2002</v>
      </c>
      <c r="D52" s="158"/>
      <c r="E52" s="184" t="s">
        <v>143</v>
      </c>
      <c r="F52" s="159" t="s">
        <v>136</v>
      </c>
      <c r="G52" s="81">
        <v>21.79</v>
      </c>
      <c r="H52" s="81">
        <v>11.94</v>
      </c>
      <c r="I52" s="81">
        <f t="shared" si="7"/>
        <v>33.73</v>
      </c>
      <c r="J52" s="82">
        <v>10</v>
      </c>
      <c r="K52" s="34"/>
      <c r="L52" s="34"/>
      <c r="M52" s="37"/>
      <c r="N52" s="52"/>
      <c r="O52" s="37"/>
      <c r="P52" s="37"/>
      <c r="Q52" s="37"/>
      <c r="R52" s="37"/>
      <c r="S52" s="37"/>
      <c r="T52" s="37">
        <f t="shared" si="11"/>
        <v>0</v>
      </c>
      <c r="U52" s="37"/>
      <c r="V52" s="37"/>
      <c r="W52" s="74"/>
      <c r="X52" s="74"/>
      <c r="Y52" s="51">
        <f t="shared" si="10"/>
        <v>0</v>
      </c>
      <c r="Z52" s="37"/>
      <c r="AA52" s="123"/>
      <c r="AB52" s="51">
        <f t="shared" si="9"/>
        <v>0</v>
      </c>
      <c r="AC52" s="55">
        <v>10</v>
      </c>
    </row>
    <row r="53" spans="1:29" ht="15.75">
      <c r="A53" s="119">
        <v>12</v>
      </c>
      <c r="B53" s="95" t="s">
        <v>138</v>
      </c>
      <c r="C53" s="158">
        <v>2002</v>
      </c>
      <c r="D53" s="158"/>
      <c r="E53" s="185" t="s">
        <v>143</v>
      </c>
      <c r="F53" s="159" t="s">
        <v>136</v>
      </c>
      <c r="G53" s="51">
        <v>21.12</v>
      </c>
      <c r="H53" s="71">
        <v>12.84</v>
      </c>
      <c r="I53" s="81">
        <f t="shared" si="7"/>
        <v>33.96</v>
      </c>
      <c r="J53" s="85">
        <v>11</v>
      </c>
      <c r="K53" s="34"/>
      <c r="L53" s="34"/>
      <c r="M53" s="37"/>
      <c r="N53" s="52"/>
      <c r="O53" s="37"/>
      <c r="P53" s="37"/>
      <c r="Q53" s="37"/>
      <c r="R53" s="37"/>
      <c r="S53" s="37"/>
      <c r="T53" s="37">
        <f t="shared" si="11"/>
        <v>0</v>
      </c>
      <c r="U53" s="37"/>
      <c r="V53" s="37"/>
      <c r="W53" s="37"/>
      <c r="X53" s="37"/>
      <c r="Y53" s="51">
        <f t="shared" si="10"/>
        <v>0</v>
      </c>
      <c r="Z53" s="37"/>
      <c r="AA53" s="37"/>
      <c r="AB53" s="51">
        <f t="shared" si="9"/>
        <v>0</v>
      </c>
      <c r="AC53" s="55">
        <v>11</v>
      </c>
    </row>
    <row r="54" spans="1:29" ht="15.75">
      <c r="A54" s="119">
        <v>13</v>
      </c>
      <c r="B54" s="95" t="s">
        <v>70</v>
      </c>
      <c r="C54" s="17">
        <v>2002</v>
      </c>
      <c r="D54" s="93" t="s">
        <v>4</v>
      </c>
      <c r="E54" s="95" t="s">
        <v>64</v>
      </c>
      <c r="F54" s="95" t="s">
        <v>66</v>
      </c>
      <c r="G54" s="81">
        <v>25.72</v>
      </c>
      <c r="H54" s="81">
        <v>12.81</v>
      </c>
      <c r="I54" s="81">
        <f t="shared" si="7"/>
        <v>38.53</v>
      </c>
      <c r="J54" s="82">
        <v>12</v>
      </c>
      <c r="K54" s="53"/>
      <c r="L54" s="53"/>
      <c r="M54" s="51"/>
      <c r="N54" s="51"/>
      <c r="O54" s="51"/>
      <c r="P54" s="51"/>
      <c r="Q54" s="51"/>
      <c r="R54" s="51"/>
      <c r="S54" s="51"/>
      <c r="T54" s="37">
        <f t="shared" si="11"/>
        <v>0</v>
      </c>
      <c r="U54" s="37"/>
      <c r="V54" s="37"/>
      <c r="W54" s="37"/>
      <c r="X54" s="37"/>
      <c r="Y54" s="51">
        <f t="shared" si="10"/>
        <v>0</v>
      </c>
      <c r="Z54" s="55"/>
      <c r="AA54" s="37"/>
      <c r="AB54" s="51">
        <f t="shared" si="9"/>
        <v>0</v>
      </c>
      <c r="AC54" s="55">
        <v>12</v>
      </c>
    </row>
    <row r="55" spans="1:29" ht="15.75">
      <c r="A55" s="119">
        <v>14</v>
      </c>
      <c r="B55" s="95" t="s">
        <v>93</v>
      </c>
      <c r="C55" s="17">
        <v>2001</v>
      </c>
      <c r="D55" s="93" t="s">
        <v>4</v>
      </c>
      <c r="E55" s="5" t="s">
        <v>25</v>
      </c>
      <c r="F55" s="5" t="s">
        <v>16</v>
      </c>
      <c r="G55" s="100">
        <v>25.94</v>
      </c>
      <c r="H55" s="100">
        <v>12.66</v>
      </c>
      <c r="I55" s="81">
        <f t="shared" si="7"/>
        <v>38.6</v>
      </c>
      <c r="J55" s="236">
        <v>13</v>
      </c>
      <c r="K55" s="34"/>
      <c r="L55" s="34"/>
      <c r="M55" s="37"/>
      <c r="N55" s="52"/>
      <c r="O55" s="37"/>
      <c r="P55" s="37"/>
      <c r="Q55" s="37"/>
      <c r="R55" s="37"/>
      <c r="S55" s="37"/>
      <c r="T55" s="37">
        <f t="shared" si="11"/>
        <v>0</v>
      </c>
      <c r="U55" s="37"/>
      <c r="V55" s="37"/>
      <c r="W55" s="118"/>
      <c r="X55" s="118"/>
      <c r="Y55" s="51">
        <f t="shared" si="10"/>
        <v>0</v>
      </c>
      <c r="Z55" s="37"/>
      <c r="AA55" s="37"/>
      <c r="AB55" s="51">
        <f t="shared" si="9"/>
        <v>0</v>
      </c>
      <c r="AC55" s="55">
        <v>13</v>
      </c>
    </row>
    <row r="56" spans="1:29" ht="15.75">
      <c r="A56" s="119">
        <v>15</v>
      </c>
      <c r="B56" s="95" t="s">
        <v>61</v>
      </c>
      <c r="C56" s="17">
        <v>2001</v>
      </c>
      <c r="D56" s="93" t="s">
        <v>4</v>
      </c>
      <c r="E56" s="5" t="s">
        <v>58</v>
      </c>
      <c r="F56" s="95" t="s">
        <v>23</v>
      </c>
      <c r="G56" s="81">
        <v>29.22</v>
      </c>
      <c r="H56" s="81">
        <v>11.22</v>
      </c>
      <c r="I56" s="81">
        <f t="shared" si="7"/>
        <v>40.44</v>
      </c>
      <c r="J56" s="82">
        <v>14</v>
      </c>
      <c r="K56" s="34"/>
      <c r="L56" s="34"/>
      <c r="M56" s="37"/>
      <c r="N56" s="52"/>
      <c r="O56" s="37"/>
      <c r="P56" s="37"/>
      <c r="Q56" s="37"/>
      <c r="R56" s="37"/>
      <c r="S56" s="37"/>
      <c r="T56" s="37">
        <f t="shared" si="11"/>
        <v>0</v>
      </c>
      <c r="U56" s="37"/>
      <c r="V56" s="37"/>
      <c r="W56" s="37"/>
      <c r="X56" s="37"/>
      <c r="Y56" s="51">
        <f t="shared" si="10"/>
        <v>0</v>
      </c>
      <c r="Z56" s="37"/>
      <c r="AA56" s="37"/>
      <c r="AB56" s="51">
        <f t="shared" si="9"/>
        <v>0</v>
      </c>
      <c r="AC56" s="55">
        <v>14</v>
      </c>
    </row>
    <row r="57" spans="1:28" ht="16.5" customHeight="1">
      <c r="A57" s="119">
        <v>16</v>
      </c>
      <c r="B57" s="40"/>
      <c r="C57" s="63"/>
      <c r="D57" s="38"/>
      <c r="E57" s="37"/>
      <c r="F57" s="86"/>
      <c r="G57" s="51"/>
      <c r="H57" s="51"/>
      <c r="I57" s="81">
        <f t="shared" si="7"/>
        <v>0</v>
      </c>
      <c r="J57" s="52"/>
      <c r="K57" s="53"/>
      <c r="L57" s="53"/>
      <c r="M57" s="51"/>
      <c r="N57" s="72"/>
      <c r="O57" s="51"/>
      <c r="P57" s="51"/>
      <c r="Q57" s="51"/>
      <c r="R57" s="51"/>
      <c r="S57" s="51"/>
      <c r="T57" s="51"/>
      <c r="U57" s="37"/>
      <c r="V57" s="37"/>
      <c r="W57" s="37"/>
      <c r="X57" s="37"/>
      <c r="Y57" s="51"/>
      <c r="Z57" s="73"/>
      <c r="AB57" s="51">
        <f t="shared" si="9"/>
        <v>0</v>
      </c>
    </row>
    <row r="58" spans="1:26" ht="16.5" thickBot="1">
      <c r="A58" s="204" t="s">
        <v>150</v>
      </c>
      <c r="B58" s="281"/>
      <c r="C58" s="281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37"/>
      <c r="X58" s="37"/>
      <c r="Y58" s="51"/>
      <c r="Z58" s="55"/>
    </row>
    <row r="59" spans="1:29" ht="16.5" thickBot="1">
      <c r="A59" s="279" t="s">
        <v>0</v>
      </c>
      <c r="B59" s="130" t="s">
        <v>1</v>
      </c>
      <c r="C59" s="130" t="s">
        <v>2</v>
      </c>
      <c r="D59" s="130" t="s">
        <v>5</v>
      </c>
      <c r="E59" s="132" t="s">
        <v>3</v>
      </c>
      <c r="F59" s="112"/>
      <c r="G59" s="252" t="s">
        <v>6</v>
      </c>
      <c r="H59" s="237"/>
      <c r="I59" s="237"/>
      <c r="J59" s="196"/>
      <c r="K59" s="252" t="s">
        <v>6</v>
      </c>
      <c r="L59" s="237"/>
      <c r="M59" s="196"/>
      <c r="N59" s="113"/>
      <c r="O59" s="252" t="s">
        <v>6</v>
      </c>
      <c r="P59" s="237"/>
      <c r="Q59" s="196"/>
      <c r="R59" s="272" t="s">
        <v>7</v>
      </c>
      <c r="S59" s="272"/>
      <c r="T59" s="272"/>
      <c r="U59" s="8"/>
      <c r="V59" s="8"/>
      <c r="W59" s="272" t="s">
        <v>7</v>
      </c>
      <c r="X59" s="272"/>
      <c r="Y59" s="272"/>
      <c r="Z59" s="272" t="s">
        <v>7</v>
      </c>
      <c r="AA59" s="272"/>
      <c r="AB59" s="272"/>
      <c r="AC59" s="104"/>
    </row>
    <row r="60" spans="1:29" ht="16.5" thickBot="1">
      <c r="A60" s="280"/>
      <c r="B60" s="131"/>
      <c r="C60" s="131"/>
      <c r="D60" s="131"/>
      <c r="E60" s="133"/>
      <c r="F60" s="114" t="s">
        <v>14</v>
      </c>
      <c r="G60" s="109" t="s">
        <v>10</v>
      </c>
      <c r="H60" s="110" t="s">
        <v>11</v>
      </c>
      <c r="I60" s="115" t="s">
        <v>12</v>
      </c>
      <c r="J60" s="111" t="s">
        <v>0</v>
      </c>
      <c r="K60" s="109" t="s">
        <v>10</v>
      </c>
      <c r="L60" s="110" t="s">
        <v>11</v>
      </c>
      <c r="M60" s="111" t="s">
        <v>12</v>
      </c>
      <c r="N60" s="116" t="s">
        <v>0</v>
      </c>
      <c r="O60" s="109" t="s">
        <v>10</v>
      </c>
      <c r="P60" s="110" t="s">
        <v>11</v>
      </c>
      <c r="Q60" s="111" t="s">
        <v>12</v>
      </c>
      <c r="R60" s="108" t="s">
        <v>10</v>
      </c>
      <c r="S60" s="105" t="s">
        <v>11</v>
      </c>
      <c r="T60" s="105" t="s">
        <v>12</v>
      </c>
      <c r="U60" s="105" t="s">
        <v>10</v>
      </c>
      <c r="V60" s="105" t="s">
        <v>11</v>
      </c>
      <c r="W60" s="232" t="s">
        <v>10</v>
      </c>
      <c r="X60" s="233" t="s">
        <v>11</v>
      </c>
      <c r="Y60" s="233" t="s">
        <v>12</v>
      </c>
      <c r="Z60" s="108" t="s">
        <v>10</v>
      </c>
      <c r="AA60" s="105" t="s">
        <v>11</v>
      </c>
      <c r="AB60" s="105" t="s">
        <v>12</v>
      </c>
      <c r="AC60" s="107" t="s">
        <v>0</v>
      </c>
    </row>
    <row r="61" spans="1:29" ht="15.75">
      <c r="A61" s="52">
        <v>2</v>
      </c>
      <c r="B61" s="95" t="s">
        <v>69</v>
      </c>
      <c r="C61" s="17">
        <v>2003</v>
      </c>
      <c r="D61" s="93" t="s">
        <v>4</v>
      </c>
      <c r="E61" s="95" t="s">
        <v>64</v>
      </c>
      <c r="F61" s="95" t="s">
        <v>66</v>
      </c>
      <c r="G61" s="37">
        <v>31</v>
      </c>
      <c r="H61" s="37">
        <v>14.25</v>
      </c>
      <c r="I61" s="37">
        <f aca="true" t="shared" si="12" ref="I61:I68">G61+H61</f>
        <v>45.25</v>
      </c>
      <c r="J61" s="52">
        <v>7</v>
      </c>
      <c r="K61" s="34"/>
      <c r="L61" s="34"/>
      <c r="M61" s="37"/>
      <c r="N61" s="52"/>
      <c r="O61" s="37"/>
      <c r="P61" s="37"/>
      <c r="Q61" s="37"/>
      <c r="R61" s="37">
        <v>26.81</v>
      </c>
      <c r="S61" s="37">
        <v>12.63</v>
      </c>
      <c r="T61" s="37">
        <f>R61+S61</f>
        <v>39.44</v>
      </c>
      <c r="U61" s="37"/>
      <c r="V61" s="37"/>
      <c r="W61" s="118"/>
      <c r="X61" s="118"/>
      <c r="Y61" s="234">
        <f>W61+X61</f>
        <v>0</v>
      </c>
      <c r="AC61" s="55">
        <v>7</v>
      </c>
    </row>
    <row r="62" spans="1:29" ht="15.75">
      <c r="A62" s="52">
        <v>3</v>
      </c>
      <c r="B62" s="95" t="s">
        <v>54</v>
      </c>
      <c r="C62" s="17">
        <v>2003</v>
      </c>
      <c r="D62" s="93" t="s">
        <v>4</v>
      </c>
      <c r="E62" s="95" t="s">
        <v>56</v>
      </c>
      <c r="F62" s="95" t="s">
        <v>57</v>
      </c>
      <c r="G62" s="37">
        <v>28.94</v>
      </c>
      <c r="H62" s="37">
        <v>11.97</v>
      </c>
      <c r="I62" s="37">
        <f t="shared" si="12"/>
        <v>40.910000000000004</v>
      </c>
      <c r="J62" s="52">
        <v>5</v>
      </c>
      <c r="K62" s="34"/>
      <c r="L62" s="34"/>
      <c r="M62" s="37"/>
      <c r="N62" s="52"/>
      <c r="O62" s="37"/>
      <c r="P62" s="37"/>
      <c r="Q62" s="37"/>
      <c r="R62" s="37">
        <v>21.91</v>
      </c>
      <c r="S62" s="37">
        <v>9.47</v>
      </c>
      <c r="T62" s="37">
        <f aca="true" t="shared" si="13" ref="T62:T71">R62+S62</f>
        <v>31.380000000000003</v>
      </c>
      <c r="U62" s="37"/>
      <c r="V62" s="76"/>
      <c r="W62" s="117"/>
      <c r="X62" s="117"/>
      <c r="Y62" s="234">
        <f aca="true" t="shared" si="14" ref="Y62:Y71">W62+X62</f>
        <v>0</v>
      </c>
      <c r="Z62" s="37"/>
      <c r="AA62" s="37"/>
      <c r="AB62" s="51">
        <f aca="true" t="shared" si="15" ref="AB62:AB71">Z62+AA62</f>
        <v>0</v>
      </c>
      <c r="AC62" s="55">
        <v>5</v>
      </c>
    </row>
    <row r="63" spans="1:29" ht="15.75">
      <c r="A63" s="52">
        <v>4</v>
      </c>
      <c r="B63" s="95" t="s">
        <v>65</v>
      </c>
      <c r="C63" s="17">
        <v>2003</v>
      </c>
      <c r="D63" s="93" t="s">
        <v>4</v>
      </c>
      <c r="E63" s="95" t="s">
        <v>64</v>
      </c>
      <c r="F63" s="95" t="s">
        <v>66</v>
      </c>
      <c r="G63" s="37">
        <v>27.41</v>
      </c>
      <c r="H63" s="37">
        <v>15.03</v>
      </c>
      <c r="I63" s="37">
        <f t="shared" si="12"/>
        <v>42.44</v>
      </c>
      <c r="J63" s="52">
        <v>6</v>
      </c>
      <c r="K63" s="34"/>
      <c r="L63" s="34"/>
      <c r="M63" s="37"/>
      <c r="N63" s="52"/>
      <c r="O63" s="37"/>
      <c r="P63" s="37"/>
      <c r="Q63" s="37"/>
      <c r="R63" s="37">
        <v>24.78</v>
      </c>
      <c r="S63" s="37">
        <v>11.06</v>
      </c>
      <c r="T63" s="37">
        <f t="shared" si="13"/>
        <v>35.84</v>
      </c>
      <c r="U63" s="37"/>
      <c r="V63" s="76"/>
      <c r="W63" s="37"/>
      <c r="X63" s="37"/>
      <c r="Y63" s="234">
        <f t="shared" si="14"/>
        <v>0</v>
      </c>
      <c r="Z63" s="37"/>
      <c r="AA63" s="37"/>
      <c r="AB63" s="51">
        <f t="shared" si="15"/>
        <v>0</v>
      </c>
      <c r="AC63" s="55">
        <v>6</v>
      </c>
    </row>
    <row r="64" spans="1:29" ht="15.75">
      <c r="A64" s="52">
        <v>5</v>
      </c>
      <c r="B64" s="123" t="s">
        <v>33</v>
      </c>
      <c r="C64" s="17">
        <v>2003</v>
      </c>
      <c r="D64" s="93" t="s">
        <v>102</v>
      </c>
      <c r="E64" s="95" t="s">
        <v>27</v>
      </c>
      <c r="F64" s="95" t="s">
        <v>28</v>
      </c>
      <c r="G64" s="37">
        <v>11.03</v>
      </c>
      <c r="H64" s="37">
        <v>7.84</v>
      </c>
      <c r="I64" s="37">
        <f t="shared" si="12"/>
        <v>18.869999999999997</v>
      </c>
      <c r="J64" s="52">
        <v>1</v>
      </c>
      <c r="K64" s="34"/>
      <c r="L64" s="34"/>
      <c r="M64" s="37"/>
      <c r="N64" s="52"/>
      <c r="O64" s="37"/>
      <c r="P64" s="37"/>
      <c r="Q64" s="37"/>
      <c r="R64" s="37">
        <v>9.44</v>
      </c>
      <c r="S64" s="37">
        <v>7.78</v>
      </c>
      <c r="T64" s="37">
        <f t="shared" si="13"/>
        <v>17.22</v>
      </c>
      <c r="U64" s="37"/>
      <c r="V64" s="76"/>
      <c r="W64" s="37">
        <v>9.62</v>
      </c>
      <c r="X64" s="123">
        <v>7.84</v>
      </c>
      <c r="Y64" s="234">
        <f t="shared" si="14"/>
        <v>17.46</v>
      </c>
      <c r="Z64" s="37">
        <v>8.81</v>
      </c>
      <c r="AA64" s="37">
        <v>7.2</v>
      </c>
      <c r="AB64" s="51">
        <f>Z64+AA64</f>
        <v>16.01</v>
      </c>
      <c r="AC64" s="55">
        <v>1</v>
      </c>
    </row>
    <row r="65" spans="1:29" ht="15.75">
      <c r="A65" s="52">
        <v>7</v>
      </c>
      <c r="B65" s="95" t="s">
        <v>195</v>
      </c>
      <c r="C65" s="17">
        <v>2003</v>
      </c>
      <c r="D65" s="93" t="s">
        <v>4</v>
      </c>
      <c r="E65" s="5" t="s">
        <v>58</v>
      </c>
      <c r="F65" s="5" t="s">
        <v>23</v>
      </c>
      <c r="G65" s="37">
        <v>22.56</v>
      </c>
      <c r="H65" s="37">
        <v>9.37</v>
      </c>
      <c r="I65" s="37">
        <f t="shared" si="12"/>
        <v>31.93</v>
      </c>
      <c r="J65" s="52">
        <v>4</v>
      </c>
      <c r="K65" s="34"/>
      <c r="L65" s="34"/>
      <c r="M65" s="37"/>
      <c r="N65" s="52"/>
      <c r="O65" s="37"/>
      <c r="P65" s="37"/>
      <c r="Q65" s="37"/>
      <c r="R65" s="37">
        <v>10.19</v>
      </c>
      <c r="S65" s="37">
        <v>11.32</v>
      </c>
      <c r="T65" s="37">
        <f t="shared" si="13"/>
        <v>21.509999999999998</v>
      </c>
      <c r="U65" s="37"/>
      <c r="V65" s="76"/>
      <c r="W65" s="37">
        <v>22.56</v>
      </c>
      <c r="X65" s="37">
        <v>8.94</v>
      </c>
      <c r="Y65" s="234">
        <f t="shared" si="14"/>
        <v>31.5</v>
      </c>
      <c r="Z65" s="37">
        <v>18.88</v>
      </c>
      <c r="AA65" s="37">
        <v>8</v>
      </c>
      <c r="AB65" s="51">
        <f t="shared" si="15"/>
        <v>26.88</v>
      </c>
      <c r="AC65" s="55">
        <v>4</v>
      </c>
    </row>
    <row r="66" spans="1:29" ht="15.75">
      <c r="A66" s="52">
        <v>8</v>
      </c>
      <c r="B66" s="95" t="s">
        <v>83</v>
      </c>
      <c r="C66" s="2">
        <v>38103</v>
      </c>
      <c r="D66" s="93" t="s">
        <v>4</v>
      </c>
      <c r="E66" s="95" t="s">
        <v>85</v>
      </c>
      <c r="F66" s="95" t="s">
        <v>43</v>
      </c>
      <c r="G66" s="37">
        <v>14.79</v>
      </c>
      <c r="H66" s="37">
        <v>11.91</v>
      </c>
      <c r="I66" s="37">
        <f t="shared" si="12"/>
        <v>26.7</v>
      </c>
      <c r="J66" s="52">
        <v>3</v>
      </c>
      <c r="K66" s="34"/>
      <c r="L66" s="34"/>
      <c r="M66" s="37"/>
      <c r="N66" s="52"/>
      <c r="O66" s="37"/>
      <c r="P66" s="37"/>
      <c r="Q66" s="37"/>
      <c r="R66" s="37">
        <v>15</v>
      </c>
      <c r="S66" s="37">
        <v>10.69</v>
      </c>
      <c r="T66" s="37">
        <f t="shared" si="13"/>
        <v>25.689999999999998</v>
      </c>
      <c r="U66" s="37"/>
      <c r="V66" s="76"/>
      <c r="W66" s="37">
        <v>15.81</v>
      </c>
      <c r="X66" s="37">
        <v>8.81</v>
      </c>
      <c r="Y66" s="234">
        <f t="shared" si="14"/>
        <v>24.62</v>
      </c>
      <c r="Z66" s="37">
        <v>10.53</v>
      </c>
      <c r="AA66" s="37">
        <v>8.81</v>
      </c>
      <c r="AB66" s="51">
        <f t="shared" si="15"/>
        <v>19.34</v>
      </c>
      <c r="AC66" s="55">
        <v>3</v>
      </c>
    </row>
    <row r="67" spans="1:29" ht="15.75">
      <c r="A67" s="52">
        <v>9</v>
      </c>
      <c r="B67" s="125" t="s">
        <v>32</v>
      </c>
      <c r="C67" s="186">
        <v>38024</v>
      </c>
      <c r="D67" s="126" t="s">
        <v>102</v>
      </c>
      <c r="E67" s="125" t="s">
        <v>35</v>
      </c>
      <c r="F67" s="125" t="s">
        <v>28</v>
      </c>
      <c r="G67" s="37">
        <v>13.46</v>
      </c>
      <c r="H67" s="37">
        <v>8.44</v>
      </c>
      <c r="I67" s="37">
        <f t="shared" si="12"/>
        <v>21.9</v>
      </c>
      <c r="J67" s="52">
        <v>2</v>
      </c>
      <c r="K67" s="34"/>
      <c r="L67" s="34"/>
      <c r="M67" s="37"/>
      <c r="N67" s="52"/>
      <c r="O67" s="37"/>
      <c r="P67" s="37"/>
      <c r="Q67" s="37"/>
      <c r="R67" s="37">
        <v>10.41</v>
      </c>
      <c r="S67" s="37">
        <v>9.28</v>
      </c>
      <c r="T67" s="37">
        <f t="shared" si="13"/>
        <v>19.689999999999998</v>
      </c>
      <c r="U67" s="37"/>
      <c r="V67" s="76"/>
      <c r="W67" s="37">
        <v>11.78</v>
      </c>
      <c r="X67" s="37">
        <v>6.34</v>
      </c>
      <c r="Y67" s="234">
        <f t="shared" si="14"/>
        <v>18.119999999999997</v>
      </c>
      <c r="Z67" s="228" t="s">
        <v>44</v>
      </c>
      <c r="AA67" s="228">
        <v>6.72</v>
      </c>
      <c r="AB67" s="51">
        <v>0</v>
      </c>
      <c r="AC67" s="229">
        <v>2</v>
      </c>
    </row>
    <row r="68" spans="1:29" ht="15.75">
      <c r="A68" s="52">
        <v>11</v>
      </c>
      <c r="B68" s="98" t="s">
        <v>160</v>
      </c>
      <c r="C68" s="127">
        <v>2004</v>
      </c>
      <c r="D68" s="126" t="s">
        <v>4</v>
      </c>
      <c r="E68" s="125" t="s">
        <v>37</v>
      </c>
      <c r="F68" s="125" t="s">
        <v>108</v>
      </c>
      <c r="G68" s="37">
        <v>37.66</v>
      </c>
      <c r="H68" s="37">
        <v>20.03</v>
      </c>
      <c r="I68" s="37">
        <f t="shared" si="12"/>
        <v>57.69</v>
      </c>
      <c r="J68" s="52">
        <v>9</v>
      </c>
      <c r="K68" s="34"/>
      <c r="L68" s="34"/>
      <c r="M68" s="37"/>
      <c r="N68" s="52"/>
      <c r="O68" s="37"/>
      <c r="P68" s="37"/>
      <c r="Q68" s="37"/>
      <c r="R68" s="37"/>
      <c r="S68" s="37"/>
      <c r="T68" s="37">
        <f t="shared" si="13"/>
        <v>0</v>
      </c>
      <c r="U68" s="37"/>
      <c r="V68" s="76"/>
      <c r="W68" s="37"/>
      <c r="X68" s="37"/>
      <c r="Y68" s="234">
        <f t="shared" si="14"/>
        <v>0</v>
      </c>
      <c r="Z68" s="118"/>
      <c r="AA68" s="118"/>
      <c r="AB68" s="51">
        <f t="shared" si="15"/>
        <v>0</v>
      </c>
      <c r="AC68" s="80">
        <v>9</v>
      </c>
    </row>
    <row r="69" spans="1:29" ht="15.75">
      <c r="A69" s="52">
        <v>12</v>
      </c>
      <c r="B69" s="95" t="s">
        <v>68</v>
      </c>
      <c r="C69" s="17">
        <v>2004</v>
      </c>
      <c r="D69" s="93" t="s">
        <v>4</v>
      </c>
      <c r="E69" s="95" t="s">
        <v>64</v>
      </c>
      <c r="F69" s="95" t="s">
        <v>66</v>
      </c>
      <c r="G69" s="81" t="s">
        <v>182</v>
      </c>
      <c r="H69" s="37">
        <v>17.5</v>
      </c>
      <c r="I69" s="81" t="s">
        <v>183</v>
      </c>
      <c r="J69" s="52">
        <v>11</v>
      </c>
      <c r="K69" s="34"/>
      <c r="L69" s="34"/>
      <c r="M69" s="37"/>
      <c r="N69" s="52"/>
      <c r="O69" s="37"/>
      <c r="P69" s="37"/>
      <c r="Q69" s="37"/>
      <c r="R69" s="37"/>
      <c r="S69" s="37"/>
      <c r="T69" s="37">
        <f t="shared" si="13"/>
        <v>0</v>
      </c>
      <c r="U69" s="37"/>
      <c r="V69" s="76"/>
      <c r="W69" s="37"/>
      <c r="X69" s="37"/>
      <c r="Y69" s="234">
        <f t="shared" si="14"/>
        <v>0</v>
      </c>
      <c r="Z69" s="117"/>
      <c r="AA69" s="117"/>
      <c r="AB69" s="51">
        <f t="shared" si="15"/>
        <v>0</v>
      </c>
      <c r="AC69" s="80">
        <v>11</v>
      </c>
    </row>
    <row r="70" spans="1:29" ht="15.75">
      <c r="A70" s="52">
        <v>14</v>
      </c>
      <c r="B70" s="95" t="s">
        <v>172</v>
      </c>
      <c r="C70" s="17">
        <v>2004</v>
      </c>
      <c r="D70" s="93" t="s">
        <v>4</v>
      </c>
      <c r="E70" s="95" t="s">
        <v>22</v>
      </c>
      <c r="F70" s="95"/>
      <c r="G70" s="37">
        <v>48.44</v>
      </c>
      <c r="H70" s="37">
        <v>22.21</v>
      </c>
      <c r="I70" s="81" t="s">
        <v>181</v>
      </c>
      <c r="J70" s="52">
        <v>10</v>
      </c>
      <c r="K70" s="34"/>
      <c r="L70" s="34"/>
      <c r="M70" s="37"/>
      <c r="N70" s="52"/>
      <c r="O70" s="37"/>
      <c r="P70" s="37"/>
      <c r="Q70" s="37"/>
      <c r="R70" s="37"/>
      <c r="S70" s="37"/>
      <c r="T70" s="37">
        <f t="shared" si="13"/>
        <v>0</v>
      </c>
      <c r="U70" s="37"/>
      <c r="V70" s="76"/>
      <c r="W70" s="37"/>
      <c r="X70" s="37"/>
      <c r="Y70" s="234">
        <f t="shared" si="14"/>
        <v>0</v>
      </c>
      <c r="Z70" s="74"/>
      <c r="AA70" s="74"/>
      <c r="AB70" s="51">
        <f t="shared" si="15"/>
        <v>0</v>
      </c>
      <c r="AC70" s="73">
        <v>10</v>
      </c>
    </row>
    <row r="71" spans="1:29" ht="15.75">
      <c r="A71" s="52">
        <v>15</v>
      </c>
      <c r="B71" s="95" t="s">
        <v>180</v>
      </c>
      <c r="C71" s="17">
        <v>2004</v>
      </c>
      <c r="D71" s="93"/>
      <c r="E71" s="185" t="s">
        <v>143</v>
      </c>
      <c r="F71" s="159" t="s">
        <v>136</v>
      </c>
      <c r="G71" s="37">
        <v>31.38</v>
      </c>
      <c r="H71" s="37">
        <v>23.54</v>
      </c>
      <c r="I71" s="37">
        <f>G71+H71</f>
        <v>54.92</v>
      </c>
      <c r="J71" s="52">
        <v>8</v>
      </c>
      <c r="K71" s="34"/>
      <c r="L71" s="34"/>
      <c r="M71" s="37"/>
      <c r="N71" s="52"/>
      <c r="O71" s="37"/>
      <c r="P71" s="37"/>
      <c r="Q71" s="37"/>
      <c r="R71" s="37">
        <v>26.44</v>
      </c>
      <c r="S71" s="37">
        <v>13.65</v>
      </c>
      <c r="T71" s="37">
        <f t="shared" si="13"/>
        <v>40.09</v>
      </c>
      <c r="U71" s="37"/>
      <c r="V71" s="76"/>
      <c r="W71" s="58"/>
      <c r="X71" s="58"/>
      <c r="Y71" s="234">
        <f t="shared" si="14"/>
        <v>0</v>
      </c>
      <c r="Z71" s="37"/>
      <c r="AA71" s="123"/>
      <c r="AB71" s="51">
        <f t="shared" si="15"/>
        <v>0</v>
      </c>
      <c r="AC71" s="55">
        <v>8</v>
      </c>
    </row>
    <row r="72" spans="1:29" ht="15.75">
      <c r="A72" s="52">
        <v>16</v>
      </c>
      <c r="B72" s="95"/>
      <c r="C72" s="17"/>
      <c r="D72" s="93"/>
      <c r="E72" s="95"/>
      <c r="F72" s="95"/>
      <c r="G72" s="37"/>
      <c r="H72" s="37"/>
      <c r="I72" s="37">
        <f>G72+H72</f>
        <v>0</v>
      </c>
      <c r="J72" s="52"/>
      <c r="K72" s="34"/>
      <c r="L72" s="34"/>
      <c r="M72" s="37"/>
      <c r="N72" s="52"/>
      <c r="O72" s="37"/>
      <c r="P72" s="37"/>
      <c r="Q72" s="37"/>
      <c r="R72" s="37"/>
      <c r="S72" s="37"/>
      <c r="T72" s="37"/>
      <c r="U72" s="37"/>
      <c r="V72" s="37"/>
      <c r="W72" s="118"/>
      <c r="X72" s="118"/>
      <c r="Y72" s="118"/>
      <c r="Z72" s="37"/>
      <c r="AA72" s="37"/>
      <c r="AB72" s="51"/>
      <c r="AC72" s="55"/>
    </row>
    <row r="73" spans="1:29" ht="16.5" thickBot="1">
      <c r="A73" s="52"/>
      <c r="B73" s="95"/>
      <c r="C73" s="17"/>
      <c r="D73" s="93"/>
      <c r="E73" s="95"/>
      <c r="F73" s="95"/>
      <c r="G73" s="37"/>
      <c r="H73" s="37"/>
      <c r="I73" s="37"/>
      <c r="J73" s="52"/>
      <c r="K73" s="34"/>
      <c r="L73" s="34"/>
      <c r="M73" s="37"/>
      <c r="N73" s="52"/>
      <c r="O73" s="37"/>
      <c r="P73" s="37"/>
      <c r="Q73" s="37"/>
      <c r="R73" s="37"/>
      <c r="S73" s="37"/>
      <c r="T73" s="37"/>
      <c r="U73" s="37"/>
      <c r="V73" s="37"/>
      <c r="W73" s="108"/>
      <c r="X73" s="105"/>
      <c r="Y73" s="105"/>
      <c r="Z73" s="37"/>
      <c r="AA73" s="37"/>
      <c r="AB73" s="51"/>
      <c r="AC73" s="55"/>
    </row>
    <row r="74" spans="1:29" ht="15.75">
      <c r="A74" s="52"/>
      <c r="B74" s="40"/>
      <c r="C74" s="92"/>
      <c r="D74" s="34"/>
      <c r="E74" s="37"/>
      <c r="F74" s="45"/>
      <c r="G74" s="37"/>
      <c r="H74" s="37"/>
      <c r="I74" s="37"/>
      <c r="J74" s="52"/>
      <c r="K74" s="34"/>
      <c r="L74" s="34"/>
      <c r="M74" s="37"/>
      <c r="N74" s="52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51"/>
      <c r="Z74" s="37"/>
      <c r="AA74" s="37"/>
      <c r="AB74" s="51"/>
      <c r="AC74" s="55"/>
    </row>
    <row r="75" spans="1:26" ht="15.75">
      <c r="A75" s="172"/>
      <c r="B75" s="173"/>
      <c r="C75" s="178"/>
      <c r="D75" s="179"/>
      <c r="E75" s="180"/>
      <c r="F75" s="180"/>
      <c r="G75" s="181"/>
      <c r="H75" s="181"/>
      <c r="I75" s="181"/>
      <c r="J75" s="182"/>
      <c r="K75" s="169"/>
      <c r="L75" s="169"/>
      <c r="M75" s="181"/>
      <c r="N75" s="182"/>
      <c r="O75" s="181"/>
      <c r="P75" s="181"/>
      <c r="Q75" s="181"/>
      <c r="R75" s="181"/>
      <c r="S75" s="181"/>
      <c r="T75" s="181"/>
      <c r="U75" s="181"/>
      <c r="V75" s="181"/>
      <c r="W75" s="37"/>
      <c r="X75" s="123"/>
      <c r="Y75" s="51"/>
      <c r="Z75" s="55"/>
    </row>
    <row r="76" spans="1:26" ht="15.75">
      <c r="A76" s="275" t="s">
        <v>131</v>
      </c>
      <c r="B76" s="276"/>
      <c r="C76" s="276"/>
      <c r="D76" s="276"/>
      <c r="E76" s="276"/>
      <c r="F76" s="276"/>
      <c r="G76" s="276"/>
      <c r="H76" s="276"/>
      <c r="I76" s="276"/>
      <c r="J76" s="276"/>
      <c r="K76" s="276"/>
      <c r="L76" s="276"/>
      <c r="M76" s="276"/>
      <c r="N76" s="276"/>
      <c r="O76" s="276"/>
      <c r="P76" s="276"/>
      <c r="Q76" s="276"/>
      <c r="R76" s="276"/>
      <c r="S76" s="276"/>
      <c r="T76" s="276"/>
      <c r="U76" s="276"/>
      <c r="V76" s="276"/>
      <c r="W76" s="37"/>
      <c r="X76" s="37"/>
      <c r="Y76" s="51"/>
      <c r="Z76" s="55"/>
    </row>
    <row r="77" spans="1:26" ht="16.5" thickBot="1">
      <c r="A77" s="80"/>
      <c r="B77" s="134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37"/>
      <c r="N77" s="52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51"/>
      <c r="Z77" s="55"/>
    </row>
    <row r="78" spans="1:26" ht="16.5" thickBot="1">
      <c r="A78" s="273" t="s">
        <v>0</v>
      </c>
      <c r="B78" s="277" t="s">
        <v>1</v>
      </c>
      <c r="C78" s="170" t="s">
        <v>2</v>
      </c>
      <c r="D78" s="130" t="s">
        <v>5</v>
      </c>
      <c r="E78" s="132" t="s">
        <v>3</v>
      </c>
      <c r="F78" s="112"/>
      <c r="G78" s="252" t="s">
        <v>6</v>
      </c>
      <c r="H78" s="237"/>
      <c r="I78" s="237"/>
      <c r="J78" s="196"/>
      <c r="K78" s="252" t="s">
        <v>6</v>
      </c>
      <c r="L78" s="237"/>
      <c r="M78" s="196"/>
      <c r="N78" s="113"/>
      <c r="O78" s="252" t="s">
        <v>6</v>
      </c>
      <c r="P78" s="237"/>
      <c r="Q78" s="196"/>
      <c r="R78" s="272" t="s">
        <v>7</v>
      </c>
      <c r="S78" s="272"/>
      <c r="T78" s="272"/>
      <c r="U78" s="8"/>
      <c r="V78" s="8"/>
      <c r="W78" s="272" t="s">
        <v>7</v>
      </c>
      <c r="X78" s="272"/>
      <c r="Y78" s="272"/>
      <c r="Z78" s="104"/>
    </row>
    <row r="79" spans="1:26" ht="16.5" thickBot="1">
      <c r="A79" s="274"/>
      <c r="B79" s="278"/>
      <c r="C79" s="171"/>
      <c r="D79" s="131"/>
      <c r="E79" s="133"/>
      <c r="F79" s="114" t="s">
        <v>14</v>
      </c>
      <c r="G79" s="109" t="s">
        <v>10</v>
      </c>
      <c r="H79" s="110" t="s">
        <v>11</v>
      </c>
      <c r="I79" s="115" t="s">
        <v>12</v>
      </c>
      <c r="J79" s="111" t="s">
        <v>0</v>
      </c>
      <c r="K79" s="109" t="s">
        <v>10</v>
      </c>
      <c r="L79" s="110" t="s">
        <v>11</v>
      </c>
      <c r="M79" s="111" t="s">
        <v>12</v>
      </c>
      <c r="N79" s="116" t="s">
        <v>0</v>
      </c>
      <c r="O79" s="109" t="s">
        <v>10</v>
      </c>
      <c r="P79" s="110" t="s">
        <v>11</v>
      </c>
      <c r="Q79" s="111" t="s">
        <v>12</v>
      </c>
      <c r="R79" s="108" t="s">
        <v>10</v>
      </c>
      <c r="S79" s="105" t="s">
        <v>11</v>
      </c>
      <c r="T79" s="105" t="s">
        <v>12</v>
      </c>
      <c r="U79" s="105" t="s">
        <v>10</v>
      </c>
      <c r="V79" s="105" t="s">
        <v>11</v>
      </c>
      <c r="W79" s="108" t="s">
        <v>10</v>
      </c>
      <c r="X79" s="105" t="s">
        <v>11</v>
      </c>
      <c r="Y79" s="105" t="s">
        <v>12</v>
      </c>
      <c r="Z79" s="107" t="s">
        <v>0</v>
      </c>
    </row>
    <row r="80" spans="1:26" ht="15.75">
      <c r="A80" s="66">
        <v>1</v>
      </c>
      <c r="B80" s="95" t="s">
        <v>163</v>
      </c>
      <c r="C80" s="127">
        <v>2007</v>
      </c>
      <c r="D80" s="34" t="s">
        <v>4</v>
      </c>
      <c r="E80" s="125" t="s">
        <v>35</v>
      </c>
      <c r="F80" s="98" t="s">
        <v>28</v>
      </c>
      <c r="G80" s="37"/>
      <c r="H80" s="37"/>
      <c r="I80" s="37"/>
      <c r="J80" s="52"/>
      <c r="K80" s="34"/>
      <c r="L80" s="34"/>
      <c r="M80" s="37"/>
      <c r="N80" s="52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51"/>
      <c r="Z80" s="55"/>
    </row>
    <row r="81" spans="1:26" ht="15.75">
      <c r="A81" s="34">
        <v>2</v>
      </c>
      <c r="B81" s="79" t="s">
        <v>178</v>
      </c>
      <c r="C81" s="92">
        <v>2008</v>
      </c>
      <c r="D81" s="34" t="s">
        <v>4</v>
      </c>
      <c r="E81" s="95" t="s">
        <v>22</v>
      </c>
      <c r="F81" s="45"/>
      <c r="G81" s="37" t="s">
        <v>184</v>
      </c>
      <c r="H81" s="37">
        <v>20.59</v>
      </c>
      <c r="I81" s="81" t="s">
        <v>185</v>
      </c>
      <c r="J81" s="52">
        <v>1</v>
      </c>
      <c r="K81" s="34"/>
      <c r="L81" s="34"/>
      <c r="M81" s="37"/>
      <c r="N81" s="52"/>
      <c r="O81" s="37"/>
      <c r="P81" s="37"/>
      <c r="Q81" s="37"/>
      <c r="R81" s="37"/>
      <c r="S81" s="37"/>
      <c r="T81" s="37"/>
      <c r="U81" s="37"/>
      <c r="V81" s="76"/>
      <c r="W81" s="37"/>
      <c r="X81" s="37"/>
      <c r="Y81" s="51"/>
      <c r="Z81" s="55"/>
    </row>
    <row r="82" spans="1:26" ht="15.75">
      <c r="A82" s="34"/>
      <c r="B82" s="40"/>
      <c r="C82" s="92"/>
      <c r="D82" s="34"/>
      <c r="E82" s="37"/>
      <c r="F82" s="45"/>
      <c r="G82" s="37"/>
      <c r="H82" s="37"/>
      <c r="I82" s="37"/>
      <c r="J82" s="52"/>
      <c r="K82" s="34"/>
      <c r="L82" s="34"/>
      <c r="M82" s="37"/>
      <c r="N82" s="52"/>
      <c r="O82" s="37"/>
      <c r="P82" s="37"/>
      <c r="Q82" s="37"/>
      <c r="R82" s="37"/>
      <c r="S82" s="37"/>
      <c r="T82" s="37"/>
      <c r="U82" s="37"/>
      <c r="V82" s="76"/>
      <c r="W82" s="58"/>
      <c r="X82" s="58"/>
      <c r="Y82" s="51"/>
      <c r="Z82" s="61"/>
    </row>
    <row r="83" spans="1:26" ht="15.75">
      <c r="A83" s="34"/>
      <c r="B83" s="40"/>
      <c r="C83" s="92"/>
      <c r="D83" s="34"/>
      <c r="E83" s="37"/>
      <c r="F83" s="45"/>
      <c r="G83" s="37"/>
      <c r="H83" s="37"/>
      <c r="I83" s="37"/>
      <c r="J83" s="52"/>
      <c r="K83" s="34"/>
      <c r="L83" s="34"/>
      <c r="M83" s="37"/>
      <c r="N83" s="52"/>
      <c r="O83" s="37"/>
      <c r="P83" s="37"/>
      <c r="Q83" s="37"/>
      <c r="R83" s="37"/>
      <c r="S83" s="37"/>
      <c r="T83" s="37"/>
      <c r="U83" s="37"/>
      <c r="V83" s="76"/>
      <c r="W83" s="118"/>
      <c r="X83" s="118"/>
      <c r="Y83" s="118"/>
      <c r="Z83" s="80"/>
    </row>
    <row r="84" spans="1:26" ht="15.75">
      <c r="A84" s="34"/>
      <c r="B84" s="40"/>
      <c r="C84" s="92"/>
      <c r="D84" s="34"/>
      <c r="E84" s="37"/>
      <c r="F84" s="45"/>
      <c r="G84" s="37"/>
      <c r="H84" s="37"/>
      <c r="I84" s="37"/>
      <c r="J84" s="52"/>
      <c r="K84" s="34"/>
      <c r="L84" s="34"/>
      <c r="M84" s="37"/>
      <c r="N84" s="52"/>
      <c r="O84" s="37"/>
      <c r="P84" s="37"/>
      <c r="Q84" s="37"/>
      <c r="R84" s="37"/>
      <c r="S84" s="37"/>
      <c r="T84" s="37"/>
      <c r="U84" s="37"/>
      <c r="V84" s="76"/>
      <c r="W84" s="117"/>
      <c r="X84" s="117"/>
      <c r="Y84" s="117"/>
      <c r="Z84" s="80"/>
    </row>
    <row r="85" spans="1:26" ht="15.75">
      <c r="A85" s="34"/>
      <c r="B85" s="40"/>
      <c r="C85" s="92"/>
      <c r="D85" s="34"/>
      <c r="E85" s="37"/>
      <c r="F85" s="45"/>
      <c r="G85" s="37"/>
      <c r="H85" s="37"/>
      <c r="I85" s="37"/>
      <c r="J85" s="52"/>
      <c r="K85" s="34"/>
      <c r="L85" s="34"/>
      <c r="M85" s="37"/>
      <c r="N85" s="52"/>
      <c r="O85" s="37"/>
      <c r="P85" s="37"/>
      <c r="Q85" s="37"/>
      <c r="R85" s="37"/>
      <c r="S85" s="37"/>
      <c r="T85" s="37"/>
      <c r="U85" s="37"/>
      <c r="V85" s="76"/>
      <c r="W85" s="37"/>
      <c r="X85" s="37"/>
      <c r="Y85" s="51"/>
      <c r="Z85" s="55"/>
    </row>
    <row r="86" spans="1:26" ht="15.75">
      <c r="A86" s="34"/>
      <c r="B86" s="40"/>
      <c r="C86" s="92"/>
      <c r="D86" s="34"/>
      <c r="E86" s="37"/>
      <c r="F86" s="45"/>
      <c r="G86" s="37"/>
      <c r="H86" s="37"/>
      <c r="I86" s="37"/>
      <c r="J86" s="52"/>
      <c r="K86" s="34"/>
      <c r="L86" s="34"/>
      <c r="M86" s="37"/>
      <c r="N86" s="52"/>
      <c r="O86" s="37"/>
      <c r="P86" s="37"/>
      <c r="Q86" s="37"/>
      <c r="R86" s="37"/>
      <c r="S86" s="37"/>
      <c r="T86" s="37"/>
      <c r="U86" s="37"/>
      <c r="V86" s="37"/>
      <c r="W86" s="37"/>
      <c r="X86" s="123"/>
      <c r="Y86" s="51"/>
      <c r="Z86" s="55"/>
    </row>
    <row r="87" spans="1:26" ht="15.75">
      <c r="A87" s="34"/>
      <c r="B87" s="40"/>
      <c r="C87" s="92"/>
      <c r="D87" s="34"/>
      <c r="E87" s="37"/>
      <c r="F87" s="45"/>
      <c r="G87" s="37"/>
      <c r="H87" s="37"/>
      <c r="I87" s="37"/>
      <c r="J87" s="52"/>
      <c r="K87" s="34"/>
      <c r="L87" s="34"/>
      <c r="M87" s="37"/>
      <c r="N87" s="52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51"/>
      <c r="Z87" s="55"/>
    </row>
    <row r="88" spans="1:26" ht="15.75">
      <c r="A88" s="34"/>
      <c r="B88" s="40"/>
      <c r="C88" s="92"/>
      <c r="D88" s="34"/>
      <c r="E88" s="37"/>
      <c r="F88" s="45"/>
      <c r="G88" s="37"/>
      <c r="H88" s="37"/>
      <c r="I88" s="37"/>
      <c r="J88" s="52"/>
      <c r="K88" s="34"/>
      <c r="L88" s="34"/>
      <c r="M88" s="37"/>
      <c r="N88" s="52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51"/>
      <c r="Z88" s="55"/>
    </row>
    <row r="89" spans="1:26" ht="15.75">
      <c r="A89" s="34"/>
      <c r="B89" s="40"/>
      <c r="C89" s="92"/>
      <c r="D89" s="34"/>
      <c r="E89" s="37"/>
      <c r="F89" s="45"/>
      <c r="G89" s="37"/>
      <c r="H89" s="37"/>
      <c r="I89" s="37"/>
      <c r="J89" s="52"/>
      <c r="K89" s="34"/>
      <c r="L89" s="34"/>
      <c r="M89" s="37"/>
      <c r="N89" s="52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51"/>
      <c r="Z89" s="55"/>
    </row>
    <row r="90" ht="15.75">
      <c r="B90" s="40"/>
    </row>
  </sheetData>
  <sheetProtection/>
  <mergeCells count="62">
    <mergeCell ref="W16:Y16"/>
    <mergeCell ref="W28:Y28"/>
    <mergeCell ref="Z28:AB28"/>
    <mergeCell ref="W41:Y41"/>
    <mergeCell ref="W59:Y59"/>
    <mergeCell ref="W78:Y78"/>
    <mergeCell ref="Z59:AB59"/>
    <mergeCell ref="Z41:AB41"/>
    <mergeCell ref="W4:Y4"/>
    <mergeCell ref="M27:V27"/>
    <mergeCell ref="R4:T4"/>
    <mergeCell ref="A3:L3"/>
    <mergeCell ref="M3:V3"/>
    <mergeCell ref="E4:E5"/>
    <mergeCell ref="G4:J4"/>
    <mergeCell ref="K4:M4"/>
    <mergeCell ref="O4:Q4"/>
    <mergeCell ref="B4:B5"/>
    <mergeCell ref="C28:C29"/>
    <mergeCell ref="D28:D29"/>
    <mergeCell ref="O28:Q28"/>
    <mergeCell ref="R16:T16"/>
    <mergeCell ref="R28:T28"/>
    <mergeCell ref="N15:V15"/>
    <mergeCell ref="B16:B17"/>
    <mergeCell ref="C16:C17"/>
    <mergeCell ref="G28:J28"/>
    <mergeCell ref="K28:M28"/>
    <mergeCell ref="E28:E29"/>
    <mergeCell ref="A27:L27"/>
    <mergeCell ref="O16:Q16"/>
    <mergeCell ref="A28:A29"/>
    <mergeCell ref="B28:B29"/>
    <mergeCell ref="C4:C5"/>
    <mergeCell ref="D4:D5"/>
    <mergeCell ref="D16:D17"/>
    <mergeCell ref="A2:L2"/>
    <mergeCell ref="A4:A5"/>
    <mergeCell ref="A16:A17"/>
    <mergeCell ref="E16:E17"/>
    <mergeCell ref="K16:M16"/>
    <mergeCell ref="G16:J16"/>
    <mergeCell ref="B15:M15"/>
    <mergeCell ref="G59:J59"/>
    <mergeCell ref="A58:V58"/>
    <mergeCell ref="A40:V40"/>
    <mergeCell ref="A41:A42"/>
    <mergeCell ref="G41:J41"/>
    <mergeCell ref="K41:M41"/>
    <mergeCell ref="O41:Q41"/>
    <mergeCell ref="R41:T41"/>
    <mergeCell ref="K59:M59"/>
    <mergeCell ref="O59:Q59"/>
    <mergeCell ref="R59:T59"/>
    <mergeCell ref="A78:A79"/>
    <mergeCell ref="G78:J78"/>
    <mergeCell ref="K78:M78"/>
    <mergeCell ref="A76:V76"/>
    <mergeCell ref="O78:Q78"/>
    <mergeCell ref="R78:T78"/>
    <mergeCell ref="B78:B79"/>
    <mergeCell ref="A59:A60"/>
  </mergeCells>
  <printOptions/>
  <pageMargins left="0.1968503937007874" right="0.1968503937007874" top="0.3937007874015748" bottom="0.7480314960629921" header="0.31496062992125984" footer="0.31496062992125984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MinDHunteR</dc:creator>
  <cp:keywords/>
  <dc:description/>
  <cp:lastModifiedBy>Комп</cp:lastModifiedBy>
  <cp:lastPrinted>2014-03-15T11:53:33Z</cp:lastPrinted>
  <dcterms:created xsi:type="dcterms:W3CDTF">2011-07-04T18:01:18Z</dcterms:created>
  <dcterms:modified xsi:type="dcterms:W3CDTF">2014-03-20T07:50:01Z</dcterms:modified>
  <cp:category/>
  <cp:version/>
  <cp:contentType/>
  <cp:contentStatus/>
</cp:coreProperties>
</file>